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3 от 18.02.2020 г\"/>
    </mc:Choice>
  </mc:AlternateContent>
  <bookViews>
    <workbookView xWindow="13815" yWindow="-75" windowWidth="14340" windowHeight="11640" tabRatio="839"/>
  </bookViews>
  <sheets>
    <sheet name="2020 г." sheetId="14" r:id="rId1"/>
  </sheets>
  <definedNames>
    <definedName name="_xlnm.Print_Titles" localSheetId="0">'2020 г.'!$8:$8</definedName>
    <definedName name="_xlnm.Print_Area" localSheetId="0">'2020 г.'!$A$1:$AT$74</definedName>
  </definedNames>
  <calcPr calcId="162913"/>
</workbook>
</file>

<file path=xl/calcChain.xml><?xml version="1.0" encoding="utf-8"?>
<calcChain xmlns="http://schemas.openxmlformats.org/spreadsheetml/2006/main">
  <c r="AG37" i="14" l="1"/>
  <c r="AG21" i="14"/>
  <c r="AM74" i="14" l="1"/>
  <c r="AT10" i="14" l="1"/>
  <c r="AT11" i="14"/>
  <c r="AT12" i="14"/>
  <c r="AT13" i="14"/>
  <c r="AT14" i="14"/>
  <c r="AT15" i="14"/>
  <c r="AT16" i="14"/>
  <c r="AT17" i="14"/>
  <c r="AT18" i="14"/>
  <c r="AT19" i="14"/>
  <c r="AT20" i="14"/>
  <c r="AT21" i="14"/>
  <c r="AT22" i="14"/>
  <c r="AT23" i="14"/>
  <c r="AT24" i="14"/>
  <c r="AT25" i="14"/>
  <c r="AT26" i="14"/>
  <c r="AT27" i="14"/>
  <c r="AT28" i="14"/>
  <c r="AT29" i="14"/>
  <c r="AT30" i="14"/>
  <c r="AT31" i="14"/>
  <c r="AT32" i="14"/>
  <c r="AT33" i="14"/>
  <c r="AT34" i="14"/>
  <c r="AT35" i="14"/>
  <c r="AT36" i="14"/>
  <c r="AT37" i="14"/>
  <c r="AT38" i="14"/>
  <c r="AT39" i="14"/>
  <c r="AT40" i="14"/>
  <c r="AT41" i="14"/>
  <c r="AT42" i="14"/>
  <c r="AT43" i="14"/>
  <c r="AT44" i="14"/>
  <c r="AT45" i="14"/>
  <c r="AT46" i="14"/>
  <c r="AT47" i="14"/>
  <c r="AT48" i="14"/>
  <c r="AT49" i="14"/>
  <c r="AT50" i="14"/>
  <c r="AT51" i="14"/>
  <c r="AT52" i="14"/>
  <c r="AT53" i="14"/>
  <c r="AT54" i="14"/>
  <c r="AT55" i="14"/>
  <c r="AT56" i="14"/>
  <c r="AT57" i="14"/>
  <c r="AT58" i="14"/>
  <c r="AT59" i="14"/>
  <c r="AT60" i="14"/>
  <c r="AT61" i="14"/>
  <c r="AT62" i="14"/>
  <c r="AT63" i="14"/>
  <c r="AT64" i="14"/>
  <c r="AT65" i="14"/>
  <c r="AT66" i="14"/>
  <c r="AT67" i="14"/>
  <c r="AT68" i="14"/>
  <c r="AT69" i="14"/>
  <c r="AT70" i="14"/>
  <c r="AT71" i="14"/>
  <c r="AT72" i="14"/>
  <c r="AT73" i="14"/>
  <c r="AT9" i="14"/>
  <c r="D74" i="14" l="1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R74" i="14"/>
  <c r="S74" i="14"/>
  <c r="T74" i="14"/>
  <c r="U74" i="14"/>
  <c r="V74" i="14"/>
  <c r="W74" i="14"/>
  <c r="X74" i="14"/>
  <c r="Y74" i="14"/>
  <c r="Z74" i="14"/>
  <c r="AA74" i="14"/>
  <c r="AB74" i="14"/>
  <c r="AC74" i="14"/>
  <c r="AD74" i="14"/>
  <c r="AE74" i="14"/>
  <c r="AF74" i="14"/>
  <c r="AG74" i="14"/>
  <c r="AH74" i="14"/>
  <c r="AI74" i="14"/>
  <c r="AJ74" i="14"/>
  <c r="AK74" i="14"/>
  <c r="AL74" i="14"/>
  <c r="AN74" i="14"/>
  <c r="AO74" i="14"/>
  <c r="AP74" i="14"/>
  <c r="AQ74" i="14"/>
  <c r="AR74" i="14"/>
  <c r="AS74" i="14"/>
  <c r="AT74" i="14"/>
  <c r="C74" i="14"/>
  <c r="IQ56" i="14" l="1"/>
</calcChain>
</file>

<file path=xl/sharedStrings.xml><?xml version="1.0" encoding="utf-8"?>
<sst xmlns="http://schemas.openxmlformats.org/spreadsheetml/2006/main" count="144" uniqueCount="110">
  <si>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</si>
  <si>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</si>
  <si>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</si>
  <si>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</si>
  <si>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</si>
  <si>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</si>
  <si>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</si>
  <si>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</si>
  <si>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</si>
  <si>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</si>
  <si>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</si>
  <si>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</si>
  <si>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</si>
  <si>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</si>
  <si>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</si>
  <si>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</si>
  <si>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</si>
  <si>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</si>
  <si>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</si>
  <si>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</si>
  <si>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</si>
  <si>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>Э К О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</si>
  <si>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</si>
  <si>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</si>
  <si>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</si>
  <si>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</si>
  <si>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</si>
  <si>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услуга</t>
  </si>
  <si>
    <t>Подушевое финансирование АПП</t>
  </si>
  <si>
    <t>ООО "Диализ Нальчик"</t>
  </si>
  <si>
    <t>ООО "Центральная поликлиника"</t>
  </si>
  <si>
    <t>ГБУЗ «Стоматологическая поликлиника» г. Терек</t>
  </si>
  <si>
    <t>ГБУЗ «Стоматологическая поликлиника» г. Нарткала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</si>
  <si>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</si>
  <si>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</si>
  <si>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</si>
  <si>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</si>
  <si>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</si>
  <si>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</si>
  <si>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</si>
  <si>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</si>
  <si>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Ф А П</t>
  </si>
  <si>
    <t xml:space="preserve">ГБУЗ "Центральная районная больница" г. Баксан 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</si>
  <si>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</si>
  <si>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</si>
  <si>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</si>
  <si>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ГБУЗ «Участковая больница», п. Эльбрус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</si>
  <si>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</si>
  <si>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</si>
  <si>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</si>
  <si>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</si>
  <si>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</si>
  <si>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</si>
  <si>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</si>
  <si>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</si>
  <si>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</si>
  <si>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</si>
  <si>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</si>
  <si>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</si>
  <si>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</si>
  <si>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"Районная больница", с.п. Заюково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</si>
  <si>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</si>
  <si>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</si>
  <si>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</si>
  <si>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"Межрайонная многопрофильная больница" г. Нарткала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</si>
  <si>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</si>
  <si>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</si>
  <si>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</si>
  <si>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</si>
  <si>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</si>
  <si>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</si>
  <si>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</si>
  <si>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</si>
  <si>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</si>
  <si>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 xml:space="preserve">ГБУЗ "Диагностический центр" 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</si>
  <si>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</si>
  <si>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</si>
  <si>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</si>
  <si>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</si>
  <si>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</si>
  <si>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</si>
  <si>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</si>
  <si>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</si>
  <si>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</si>
  <si>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>иссл.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</si>
  <si>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</si>
  <si>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</si>
  <si>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</si>
  <si>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</si>
  <si>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</si>
  <si>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</si>
  <si>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>посещ.</t>
  </si>
  <si>
    <t xml:space="preserve">посещ. </t>
  </si>
  <si>
    <t>сл/госп</t>
  </si>
  <si>
    <t>сл/леч</t>
  </si>
  <si>
    <t>случ.</t>
  </si>
  <si>
    <t xml:space="preserve">МП в круглосуточных стационарах </t>
  </si>
  <si>
    <t xml:space="preserve">МП в условиях дневных стационаров </t>
  </si>
  <si>
    <t>Амбулаторно - поликлиническая помощь</t>
  </si>
  <si>
    <t>Профилактические мероприятия</t>
  </si>
  <si>
    <t>Корректировка объемов предоставления медицинской помощи медицинских организаций в сфере ОМС в КБР на 2020 г.</t>
  </si>
  <si>
    <t>ООО Фирма "СЭМ"</t>
  </si>
  <si>
    <t>к протоколу Комиссии по разработке ТП ОМС КБР</t>
  </si>
  <si>
    <t xml:space="preserve"> руб. </t>
  </si>
  <si>
    <t>от 18.02.2020 г. № 3</t>
  </si>
  <si>
    <t>ГАУЗ "Стоматологическая поликлиника № 2"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</si>
  <si>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</si>
  <si>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</si>
  <si>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ГАУЗ "Прохладненская стоматологическая поликлиника"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</si>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</sst>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8" fillId="0" borderId="1" xfId="7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/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8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3" fontId="6" fillId="0" borderId="1" xfId="6" applyNumberFormat="1" applyFont="1" applyFill="1" applyBorder="1" applyAlignment="1">
      <alignment horizontal="right"/>
    </xf>
    <xf numFmtId="3" fontId="6" fillId="0" borderId="1" xfId="1" applyNumberFormat="1" applyFont="1" applyFill="1" applyBorder="1" applyAlignment="1">
      <alignment horizontal="right"/>
    </xf>
    <xf numFmtId="0" fontId="8" fillId="0" borderId="0" xfId="1" applyFont="1" applyFill="1"/>
    <xf numFmtId="0" fontId="8" fillId="0" borderId="0" xfId="1" applyFont="1" applyFill="1" applyAlignment="1">
      <alignment wrapText="1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3" fontId="6" fillId="0" borderId="0" xfId="1" applyNumberFormat="1" applyFont="1" applyFill="1" applyAlignment="1">
      <alignment horizontal="right"/>
    </xf>
    <xf numFmtId="0" fontId="6" fillId="0" borderId="0" xfId="1" applyFont="1" applyFill="1"/>
    <xf numFmtId="0" fontId="8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right"/>
    </xf>
    <xf numFmtId="0" fontId="8" fillId="0" borderId="0" xfId="1" applyFont="1" applyFill="1" applyBorder="1" applyAlignment="1">
      <alignment vertical="center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8" fillId="0" borderId="0" xfId="1" applyFont="1" applyFill="1" applyBorder="1"/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136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10" sqref="A10"/>
      <selection pane="bottomRight" activeCell="AT1" sqref="AT1"/>
    </sheetView>
  </sheetViews>
  <sheetFormatPr defaultColWidth="9.140625" defaultRowHeight="15.75" x14ac:dyDescent="0.25"/>
  <cols>
    <col min="1" max="1" width="4.42578125" style="14" customWidth="1"/>
    <col min="2" max="2" width="77.28515625" style="15" customWidth="1"/>
    <col min="3" max="3" width="8.5703125" style="5" hidden="1" customWidth="1"/>
    <col min="4" max="4" width="10.42578125" style="5" hidden="1" customWidth="1"/>
    <col min="5" max="5" width="8.5703125" style="5" hidden="1" customWidth="1"/>
    <col min="6" max="6" width="10.85546875" style="5" hidden="1" customWidth="1"/>
    <col min="7" max="7" width="8.5703125" style="5" hidden="1" customWidth="1"/>
    <col min="8" max="8" width="11.140625" style="5" hidden="1" customWidth="1"/>
    <col min="9" max="9" width="7.5703125" style="5" hidden="1" customWidth="1"/>
    <col min="10" max="10" width="10.5703125" style="5" hidden="1" customWidth="1"/>
    <col min="11" max="11" width="7.5703125" style="5" hidden="1" customWidth="1"/>
    <col min="12" max="12" width="10.7109375" style="5" hidden="1" customWidth="1"/>
    <col min="13" max="13" width="8.140625" style="5" hidden="1" customWidth="1"/>
    <col min="14" max="14" width="10.42578125" style="5" hidden="1" customWidth="1"/>
    <col min="15" max="15" width="8.140625" style="5" hidden="1" customWidth="1"/>
    <col min="16" max="16" width="10.28515625" style="5" hidden="1" customWidth="1"/>
    <col min="17" max="17" width="8.140625" style="5" hidden="1" customWidth="1"/>
    <col min="18" max="18" width="10.28515625" style="5" hidden="1" customWidth="1"/>
    <col min="19" max="19" width="8.140625" style="5" hidden="1" customWidth="1"/>
    <col min="20" max="20" width="11.42578125" style="5" hidden="1" customWidth="1"/>
    <col min="21" max="21" width="8.85546875" style="5" hidden="1" customWidth="1"/>
    <col min="22" max="22" width="11" style="5" hidden="1" customWidth="1"/>
    <col min="23" max="23" width="9.85546875" style="5" hidden="1" customWidth="1"/>
    <col min="24" max="24" width="12.140625" style="5" hidden="1" customWidth="1"/>
    <col min="25" max="26" width="9.85546875" style="5" hidden="1" customWidth="1"/>
    <col min="27" max="27" width="15.28515625" style="5" hidden="1" customWidth="1"/>
    <col min="28" max="28" width="20" style="5" customWidth="1"/>
    <col min="29" max="29" width="18.85546875" style="5" customWidth="1"/>
    <col min="30" max="31" width="15" style="5" hidden="1" customWidth="1"/>
    <col min="32" max="32" width="17.5703125" style="5" customWidth="1"/>
    <col min="33" max="33" width="17" style="5" customWidth="1"/>
    <col min="34" max="34" width="9.28515625" style="5" hidden="1" customWidth="1"/>
    <col min="35" max="35" width="11.85546875" style="5" hidden="1" customWidth="1"/>
    <col min="36" max="36" width="9.42578125" style="5" hidden="1" customWidth="1"/>
    <col min="37" max="37" width="10.42578125" style="5" hidden="1" customWidth="1"/>
    <col min="38" max="38" width="10.85546875" style="5" hidden="1" customWidth="1"/>
    <col min="39" max="39" width="14.140625" style="5" hidden="1" customWidth="1"/>
    <col min="40" max="40" width="8.5703125" style="5" hidden="1" customWidth="1"/>
    <col min="41" max="41" width="14" style="14" hidden="1" customWidth="1"/>
    <col min="42" max="42" width="8.7109375" style="14" hidden="1" customWidth="1"/>
    <col min="43" max="43" width="11.5703125" style="14" hidden="1" customWidth="1"/>
    <col min="44" max="45" width="12.28515625" style="14" hidden="1" customWidth="1"/>
    <col min="46" max="46" width="21.5703125" style="14" customWidth="1"/>
    <col min="47" max="47" width="13.42578125" style="14" customWidth="1"/>
    <col min="48" max="55" width="8.42578125" style="14"/>
    <col min="56" max="16384" width="9.140625" style="14"/>
  </cols>
  <sheetData>
    <row r="1" spans="1:51" ht="15" customHeight="1" x14ac:dyDescent="0.25">
      <c r="J1" s="6"/>
      <c r="K1" s="6"/>
      <c r="L1" s="6"/>
      <c r="N1" s="27"/>
      <c r="O1" s="27"/>
      <c r="P1" s="27"/>
      <c r="Q1" s="27"/>
      <c r="R1" s="27"/>
      <c r="T1" s="15"/>
      <c r="U1" s="15"/>
      <c r="V1" s="15"/>
      <c r="W1" s="15"/>
      <c r="X1" s="15"/>
      <c r="AL1" s="14"/>
      <c r="AT1" s="28" t="s">
        <v>109</v>
      </c>
    </row>
    <row r="2" spans="1:51" x14ac:dyDescent="0.25">
      <c r="A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27"/>
      <c r="N2" s="27"/>
      <c r="O2" s="27"/>
      <c r="P2" s="27"/>
      <c r="Q2" s="27"/>
      <c r="R2" s="27"/>
      <c r="S2" s="17"/>
      <c r="T2" s="27"/>
      <c r="U2" s="27"/>
      <c r="V2" s="27"/>
      <c r="W2" s="27"/>
      <c r="X2" s="2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4"/>
      <c r="AM2" s="17"/>
      <c r="AN2" s="17"/>
      <c r="AO2" s="17"/>
      <c r="AP2" s="17"/>
      <c r="AQ2" s="17"/>
      <c r="AR2" s="17"/>
      <c r="AS2" s="17"/>
      <c r="AT2" s="28" t="s">
        <v>102</v>
      </c>
    </row>
    <row r="3" spans="1:51" ht="21" customHeight="1" x14ac:dyDescent="0.25">
      <c r="A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7"/>
      <c r="N3" s="27"/>
      <c r="O3" s="27"/>
      <c r="P3" s="27"/>
      <c r="Q3" s="27"/>
      <c r="R3" s="27"/>
      <c r="S3" s="19"/>
      <c r="T3" s="29"/>
      <c r="U3" s="29"/>
      <c r="V3" s="29"/>
      <c r="W3" s="29"/>
      <c r="X3" s="2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4"/>
      <c r="AM3" s="19"/>
      <c r="AN3" s="19"/>
      <c r="AO3" s="19"/>
      <c r="AP3" s="19"/>
      <c r="AQ3" s="19"/>
      <c r="AR3" s="19"/>
      <c r="AS3" s="19"/>
      <c r="AT3" s="28" t="s">
        <v>104</v>
      </c>
    </row>
    <row r="4" spans="1:51" s="34" customFormat="1" ht="18" customHeight="1" x14ac:dyDescent="0.25">
      <c r="A4" s="31" t="s">
        <v>100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</row>
    <row r="5" spans="1:51" s="34" customFormat="1" ht="15" customHeight="1" x14ac:dyDescent="0.25">
      <c r="A5" s="18"/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</row>
    <row r="6" spans="1:51" ht="30.75" customHeight="1" x14ac:dyDescent="0.25">
      <c r="A6" s="30" t="s">
        <v>18</v>
      </c>
      <c r="B6" s="30" t="s">
        <v>4</v>
      </c>
      <c r="C6" s="30" t="s">
        <v>96</v>
      </c>
      <c r="D6" s="30"/>
      <c r="E6" s="30"/>
      <c r="F6" s="30"/>
      <c r="G6" s="30"/>
      <c r="H6" s="30"/>
      <c r="I6" s="30"/>
      <c r="J6" s="30"/>
      <c r="K6" s="30" t="s">
        <v>97</v>
      </c>
      <c r="L6" s="30"/>
      <c r="M6" s="30"/>
      <c r="N6" s="30"/>
      <c r="O6" s="30"/>
      <c r="P6" s="30"/>
      <c r="Q6" s="30"/>
      <c r="R6" s="30"/>
      <c r="S6" s="30" t="s">
        <v>98</v>
      </c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 t="s">
        <v>99</v>
      </c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 t="s">
        <v>85</v>
      </c>
      <c r="AS6" s="30" t="s">
        <v>41</v>
      </c>
      <c r="AT6" s="32" t="s">
        <v>22</v>
      </c>
    </row>
    <row r="7" spans="1:51" ht="34.5" customHeight="1" x14ac:dyDescent="0.25">
      <c r="A7" s="30"/>
      <c r="B7" s="30"/>
      <c r="C7" s="30" t="s">
        <v>9</v>
      </c>
      <c r="D7" s="30"/>
      <c r="E7" s="30" t="s">
        <v>79</v>
      </c>
      <c r="F7" s="30"/>
      <c r="G7" s="30" t="s">
        <v>11</v>
      </c>
      <c r="H7" s="30"/>
      <c r="I7" s="30" t="s">
        <v>3</v>
      </c>
      <c r="J7" s="30"/>
      <c r="K7" s="30" t="s">
        <v>10</v>
      </c>
      <c r="L7" s="30"/>
      <c r="M7" s="30" t="s">
        <v>80</v>
      </c>
      <c r="N7" s="30"/>
      <c r="O7" s="30" t="s">
        <v>21</v>
      </c>
      <c r="P7" s="30"/>
      <c r="Q7" s="30" t="s">
        <v>81</v>
      </c>
      <c r="R7" s="30"/>
      <c r="S7" s="30" t="s">
        <v>82</v>
      </c>
      <c r="T7" s="30"/>
      <c r="U7" s="30" t="s">
        <v>12</v>
      </c>
      <c r="V7" s="30"/>
      <c r="W7" s="30" t="s">
        <v>17</v>
      </c>
      <c r="X7" s="30"/>
      <c r="Y7" s="30" t="s">
        <v>13</v>
      </c>
      <c r="Z7" s="30"/>
      <c r="AA7" s="23" t="s">
        <v>28</v>
      </c>
      <c r="AB7" s="30" t="s">
        <v>83</v>
      </c>
      <c r="AC7" s="30"/>
      <c r="AD7" s="30" t="s">
        <v>14</v>
      </c>
      <c r="AE7" s="30"/>
      <c r="AF7" s="30" t="s">
        <v>15</v>
      </c>
      <c r="AG7" s="30"/>
      <c r="AH7" s="30" t="s">
        <v>89</v>
      </c>
      <c r="AI7" s="30"/>
      <c r="AJ7" s="30" t="s">
        <v>88</v>
      </c>
      <c r="AK7" s="30"/>
      <c r="AL7" s="30" t="s">
        <v>16</v>
      </c>
      <c r="AM7" s="30"/>
      <c r="AN7" s="30" t="s">
        <v>86</v>
      </c>
      <c r="AO7" s="30"/>
      <c r="AP7" s="30" t="s">
        <v>87</v>
      </c>
      <c r="AQ7" s="30"/>
      <c r="AR7" s="30"/>
      <c r="AS7" s="30"/>
      <c r="AT7" s="32"/>
    </row>
    <row r="8" spans="1:51" s="21" customFormat="1" ht="21" customHeight="1" x14ac:dyDescent="0.2">
      <c r="A8" s="30"/>
      <c r="B8" s="30"/>
      <c r="C8" s="33" t="s">
        <v>93</v>
      </c>
      <c r="D8" s="33" t="s">
        <v>103</v>
      </c>
      <c r="E8" s="33" t="s">
        <v>93</v>
      </c>
      <c r="F8" s="33" t="s">
        <v>103</v>
      </c>
      <c r="G8" s="33" t="s">
        <v>93</v>
      </c>
      <c r="H8" s="33" t="s">
        <v>103</v>
      </c>
      <c r="I8" s="33" t="s">
        <v>93</v>
      </c>
      <c r="J8" s="33" t="s">
        <v>103</v>
      </c>
      <c r="K8" s="33" t="s">
        <v>94</v>
      </c>
      <c r="L8" s="33" t="s">
        <v>103</v>
      </c>
      <c r="M8" s="33" t="s">
        <v>94</v>
      </c>
      <c r="N8" s="33" t="s">
        <v>103</v>
      </c>
      <c r="O8" s="33" t="s">
        <v>95</v>
      </c>
      <c r="P8" s="33" t="s">
        <v>103</v>
      </c>
      <c r="Q8" s="20" t="s">
        <v>27</v>
      </c>
      <c r="R8" s="33" t="s">
        <v>103</v>
      </c>
      <c r="S8" s="20" t="s">
        <v>27</v>
      </c>
      <c r="T8" s="33" t="s">
        <v>103</v>
      </c>
      <c r="U8" s="33" t="s">
        <v>91</v>
      </c>
      <c r="V8" s="33" t="s">
        <v>103</v>
      </c>
      <c r="W8" s="33" t="s">
        <v>92</v>
      </c>
      <c r="X8" s="33" t="s">
        <v>103</v>
      </c>
      <c r="Y8" s="33" t="s">
        <v>20</v>
      </c>
      <c r="Z8" s="33" t="s">
        <v>103</v>
      </c>
      <c r="AA8" s="33" t="s">
        <v>103</v>
      </c>
      <c r="AB8" s="33" t="s">
        <v>84</v>
      </c>
      <c r="AC8" s="33" t="s">
        <v>103</v>
      </c>
      <c r="AD8" s="33" t="s">
        <v>2</v>
      </c>
      <c r="AE8" s="33" t="s">
        <v>103</v>
      </c>
      <c r="AF8" s="33" t="s">
        <v>20</v>
      </c>
      <c r="AG8" s="33" t="s">
        <v>103</v>
      </c>
      <c r="AH8" s="33" t="s">
        <v>20</v>
      </c>
      <c r="AI8" s="33" t="s">
        <v>103</v>
      </c>
      <c r="AJ8" s="33" t="s">
        <v>20</v>
      </c>
      <c r="AK8" s="33" t="s">
        <v>103</v>
      </c>
      <c r="AL8" s="33" t="s">
        <v>20</v>
      </c>
      <c r="AM8" s="33" t="s">
        <v>103</v>
      </c>
      <c r="AN8" s="33" t="s">
        <v>20</v>
      </c>
      <c r="AO8" s="33" t="s">
        <v>103</v>
      </c>
      <c r="AP8" s="33" t="s">
        <v>20</v>
      </c>
      <c r="AQ8" s="33" t="s">
        <v>103</v>
      </c>
      <c r="AR8" s="33" t="s">
        <v>103</v>
      </c>
      <c r="AS8" s="33" t="s">
        <v>103</v>
      </c>
      <c r="AT8" s="33" t="s">
        <v>103</v>
      </c>
    </row>
    <row r="9" spans="1:51" ht="23.25" customHeight="1" x14ac:dyDescent="0.25">
      <c r="A9" s="22">
        <v>1</v>
      </c>
      <c r="B9" s="3" t="s">
        <v>42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0"/>
      <c r="V9" s="10"/>
      <c r="W9" s="10"/>
      <c r="X9" s="10"/>
      <c r="Y9" s="10"/>
      <c r="Z9" s="10"/>
      <c r="AA9" s="10"/>
      <c r="AB9" s="10">
        <v>-200</v>
      </c>
      <c r="AC9" s="10">
        <v>-200000</v>
      </c>
      <c r="AD9" s="10"/>
      <c r="AE9" s="10"/>
      <c r="AF9" s="10"/>
      <c r="AG9" s="10"/>
      <c r="AH9" s="10"/>
      <c r="AI9" s="11"/>
      <c r="AJ9" s="11"/>
      <c r="AK9" s="11"/>
      <c r="AL9" s="11"/>
      <c r="AM9" s="11"/>
      <c r="AN9" s="11"/>
      <c r="AO9" s="7"/>
      <c r="AP9" s="7"/>
      <c r="AQ9" s="7"/>
      <c r="AR9" s="10"/>
      <c r="AS9" s="10"/>
      <c r="AT9" s="7">
        <f>D9+F9+H9+J9+L9+N9+P9+R9+T9+V9+X9+Z9+AA9+AC9+AE9+AG9+AI9+AK9+AM9+AO9+AQ9+AR9+AS9</f>
        <v>-200000</v>
      </c>
      <c r="AU9" s="9"/>
      <c r="AV9" s="9"/>
      <c r="AW9" s="9"/>
      <c r="AX9" s="9"/>
      <c r="AY9" s="9"/>
    </row>
    <row r="10" spans="1:51" ht="20.25" hidden="1" x14ac:dyDescent="0.25">
      <c r="A10" s="23">
        <v>2</v>
      </c>
      <c r="B10" s="3" t="s">
        <v>59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1"/>
      <c r="AJ10" s="11"/>
      <c r="AK10" s="11"/>
      <c r="AL10" s="11"/>
      <c r="AM10" s="11"/>
      <c r="AN10" s="11"/>
      <c r="AO10" s="7"/>
      <c r="AP10" s="7"/>
      <c r="AQ10" s="7"/>
      <c r="AR10" s="10"/>
      <c r="AS10" s="10"/>
      <c r="AT10" s="7">
        <f t="shared" ref="AT10:AT73" si="0">D10+F10+H10+J10+L10+N10+P10+R10+T10+V10+X10+Z10+AA10+AC10+AE10+AG10+AI10+AK10+AM10+AO10+AQ10+AR10+AS10</f>
        <v>0</v>
      </c>
      <c r="AU10" s="9"/>
      <c r="AV10" s="9"/>
      <c r="AW10" s="9"/>
      <c r="AX10" s="9"/>
      <c r="AY10" s="9"/>
    </row>
    <row r="11" spans="1:51" ht="20.25" hidden="1" customHeight="1" x14ac:dyDescent="0.25">
      <c r="A11" s="23">
        <v>3</v>
      </c>
      <c r="B11" s="3" t="s">
        <v>60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1"/>
      <c r="AJ11" s="11"/>
      <c r="AK11" s="11"/>
      <c r="AL11" s="11"/>
      <c r="AM11" s="11"/>
      <c r="AN11" s="11"/>
      <c r="AO11" s="7"/>
      <c r="AP11" s="7"/>
      <c r="AQ11" s="7"/>
      <c r="AR11" s="10"/>
      <c r="AS11" s="10"/>
      <c r="AT11" s="7">
        <f t="shared" si="0"/>
        <v>0</v>
      </c>
      <c r="AU11" s="9"/>
      <c r="AV11" s="9"/>
      <c r="AW11" s="9"/>
      <c r="AX11" s="9"/>
      <c r="AY11" s="9"/>
    </row>
    <row r="12" spans="1:51" ht="20.25" hidden="1" x14ac:dyDescent="0.25">
      <c r="A12" s="23">
        <v>4</v>
      </c>
      <c r="B12" s="3" t="s">
        <v>61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1"/>
      <c r="AJ12" s="11"/>
      <c r="AK12" s="11"/>
      <c r="AL12" s="11"/>
      <c r="AM12" s="11"/>
      <c r="AN12" s="11"/>
      <c r="AO12" s="7"/>
      <c r="AP12" s="7"/>
      <c r="AQ12" s="7"/>
      <c r="AR12" s="10"/>
      <c r="AS12" s="10"/>
      <c r="AT12" s="7">
        <f t="shared" si="0"/>
        <v>0</v>
      </c>
      <c r="AU12" s="9"/>
      <c r="AV12" s="9"/>
      <c r="AW12" s="9"/>
      <c r="AX12" s="9"/>
      <c r="AY12" s="9"/>
    </row>
    <row r="13" spans="1:51" ht="20.25" hidden="1" x14ac:dyDescent="0.25">
      <c r="A13" s="23">
        <v>5</v>
      </c>
      <c r="B13" s="3" t="s">
        <v>62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1"/>
      <c r="AJ13" s="11"/>
      <c r="AK13" s="11"/>
      <c r="AL13" s="11"/>
      <c r="AM13" s="11"/>
      <c r="AN13" s="11"/>
      <c r="AO13" s="7"/>
      <c r="AP13" s="7"/>
      <c r="AQ13" s="7"/>
      <c r="AR13" s="10"/>
      <c r="AS13" s="10"/>
      <c r="AT13" s="7">
        <f t="shared" si="0"/>
        <v>0</v>
      </c>
      <c r="AU13" s="9"/>
      <c r="AV13" s="9"/>
      <c r="AW13" s="9"/>
      <c r="AX13" s="9"/>
      <c r="AY13" s="9"/>
    </row>
    <row r="14" spans="1:51" ht="20.25" hidden="1" x14ac:dyDescent="0.25">
      <c r="A14" s="23">
        <v>6</v>
      </c>
      <c r="B14" s="3" t="s">
        <v>63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1"/>
      <c r="AJ14" s="11"/>
      <c r="AK14" s="11"/>
      <c r="AL14" s="11"/>
      <c r="AM14" s="11"/>
      <c r="AN14" s="11"/>
      <c r="AO14" s="7"/>
      <c r="AP14" s="7"/>
      <c r="AQ14" s="7"/>
      <c r="AR14" s="10"/>
      <c r="AS14" s="10"/>
      <c r="AT14" s="7">
        <f t="shared" si="0"/>
        <v>0</v>
      </c>
      <c r="AU14" s="9"/>
      <c r="AV14" s="9"/>
      <c r="AW14" s="9"/>
      <c r="AX14" s="9"/>
      <c r="AY14" s="9"/>
    </row>
    <row r="15" spans="1:51" ht="20.25" hidden="1" x14ac:dyDescent="0.25">
      <c r="A15" s="23">
        <v>7</v>
      </c>
      <c r="B15" s="3" t="s">
        <v>49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1"/>
      <c r="AJ15" s="11"/>
      <c r="AK15" s="11"/>
      <c r="AL15" s="11"/>
      <c r="AM15" s="11"/>
      <c r="AN15" s="11"/>
      <c r="AO15" s="7"/>
      <c r="AP15" s="7"/>
      <c r="AQ15" s="7"/>
      <c r="AR15" s="10"/>
      <c r="AS15" s="10"/>
      <c r="AT15" s="7">
        <f t="shared" si="0"/>
        <v>0</v>
      </c>
      <c r="AU15" s="9"/>
      <c r="AV15" s="9"/>
      <c r="AW15" s="9"/>
      <c r="AX15" s="9"/>
      <c r="AY15" s="9"/>
    </row>
    <row r="16" spans="1:51" ht="20.25" hidden="1" x14ac:dyDescent="0.25">
      <c r="A16" s="23">
        <v>8</v>
      </c>
      <c r="B16" s="3" t="s">
        <v>108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1"/>
      <c r="AJ16" s="11"/>
      <c r="AK16" s="11"/>
      <c r="AL16" s="11"/>
      <c r="AM16" s="11"/>
      <c r="AN16" s="11"/>
      <c r="AO16" s="7"/>
      <c r="AP16" s="7"/>
      <c r="AQ16" s="7"/>
      <c r="AR16" s="10"/>
      <c r="AS16" s="10"/>
      <c r="AT16" s="7">
        <f t="shared" si="0"/>
        <v>0</v>
      </c>
      <c r="AU16" s="9"/>
      <c r="AV16" s="9"/>
      <c r="AW16" s="9"/>
      <c r="AX16" s="9"/>
      <c r="AY16" s="9"/>
    </row>
    <row r="17" spans="1:51" ht="20.25" hidden="1" x14ac:dyDescent="0.25">
      <c r="A17" s="23">
        <v>9</v>
      </c>
      <c r="B17" s="3" t="s">
        <v>43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1"/>
      <c r="AJ17" s="11"/>
      <c r="AK17" s="11"/>
      <c r="AL17" s="11"/>
      <c r="AM17" s="11"/>
      <c r="AN17" s="11"/>
      <c r="AO17" s="7"/>
      <c r="AP17" s="7"/>
      <c r="AQ17" s="7"/>
      <c r="AR17" s="10"/>
      <c r="AS17" s="10"/>
      <c r="AT17" s="7">
        <f t="shared" si="0"/>
        <v>0</v>
      </c>
      <c r="AU17" s="9"/>
      <c r="AV17" s="9"/>
      <c r="AW17" s="9"/>
      <c r="AX17" s="9"/>
      <c r="AY17" s="9"/>
    </row>
    <row r="18" spans="1:51" ht="5.25" hidden="1" x14ac:dyDescent="0.25">
      <c r="A18" s="23">
        <v>10</v>
      </c>
      <c r="B18" s="3" t="s">
        <v>31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1"/>
      <c r="AJ18" s="11"/>
      <c r="AK18" s="11"/>
      <c r="AL18" s="11"/>
      <c r="AM18" s="11"/>
      <c r="AN18" s="11"/>
      <c r="AO18" s="7"/>
      <c r="AP18" s="7"/>
      <c r="AQ18" s="7"/>
      <c r="AR18" s="10"/>
      <c r="AS18" s="10"/>
      <c r="AT18" s="7">
        <f t="shared" si="0"/>
        <v>0</v>
      </c>
      <c r="AU18" s="9"/>
      <c r="AV18" s="9"/>
      <c r="AW18" s="9"/>
      <c r="AX18" s="9"/>
      <c r="AY18" s="9"/>
    </row>
    <row r="19" spans="1:51" ht="21" customHeight="1" x14ac:dyDescent="0.25">
      <c r="A19" s="23">
        <v>11</v>
      </c>
      <c r="B19" s="3" t="s">
        <v>64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10"/>
      <c r="V19" s="10"/>
      <c r="W19" s="10"/>
      <c r="X19" s="10"/>
      <c r="Y19" s="10"/>
      <c r="Z19" s="10"/>
      <c r="AA19" s="10"/>
      <c r="AB19" s="10">
        <v>600</v>
      </c>
      <c r="AC19" s="10">
        <v>600000</v>
      </c>
      <c r="AD19" s="10"/>
      <c r="AE19" s="10"/>
      <c r="AF19" s="10"/>
      <c r="AG19" s="10"/>
      <c r="AH19" s="10"/>
      <c r="AI19" s="11"/>
      <c r="AJ19" s="11"/>
      <c r="AK19" s="11"/>
      <c r="AL19" s="11"/>
      <c r="AM19" s="11"/>
      <c r="AN19" s="11"/>
      <c r="AO19" s="7"/>
      <c r="AP19" s="7"/>
      <c r="AQ19" s="7"/>
      <c r="AR19" s="10"/>
      <c r="AS19" s="10"/>
      <c r="AT19" s="7">
        <f t="shared" si="0"/>
        <v>600000</v>
      </c>
      <c r="AU19" s="9"/>
      <c r="AV19" s="9"/>
      <c r="AW19" s="9"/>
      <c r="AX19" s="9"/>
      <c r="AY19" s="9"/>
    </row>
    <row r="20" spans="1:51" ht="20.25" hidden="1" x14ac:dyDescent="0.25">
      <c r="A20" s="23">
        <v>12</v>
      </c>
      <c r="B20" s="3" t="s">
        <v>32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1"/>
      <c r="AJ20" s="11"/>
      <c r="AK20" s="11"/>
      <c r="AL20" s="11"/>
      <c r="AM20" s="11"/>
      <c r="AN20" s="11"/>
      <c r="AO20" s="7"/>
      <c r="AP20" s="7"/>
      <c r="AQ20" s="7"/>
      <c r="AR20" s="10"/>
      <c r="AS20" s="10"/>
      <c r="AT20" s="7">
        <f t="shared" si="0"/>
        <v>0</v>
      </c>
      <c r="AU20" s="9"/>
      <c r="AV20" s="9"/>
      <c r="AW20" s="9"/>
      <c r="AX20" s="9"/>
      <c r="AY20" s="9"/>
    </row>
    <row r="21" spans="1:51" ht="21.75" customHeight="1" x14ac:dyDescent="0.25">
      <c r="A21" s="23">
        <v>13</v>
      </c>
      <c r="B21" s="3" t="s">
        <v>65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10"/>
      <c r="V21" s="10"/>
      <c r="W21" s="10"/>
      <c r="X21" s="10"/>
      <c r="Y21" s="10"/>
      <c r="Z21" s="10"/>
      <c r="AA21" s="10"/>
      <c r="AB21" s="10"/>
      <c r="AC21" s="10"/>
      <c r="AD21" s="12"/>
      <c r="AE21" s="10"/>
      <c r="AF21" s="10">
        <v>-90</v>
      </c>
      <c r="AG21" s="10">
        <f>AF21*3906</f>
        <v>-351540</v>
      </c>
      <c r="AH21" s="10"/>
      <c r="AI21" s="11"/>
      <c r="AJ21" s="11"/>
      <c r="AK21" s="11"/>
      <c r="AL21" s="11"/>
      <c r="AM21" s="11"/>
      <c r="AN21" s="11"/>
      <c r="AO21" s="7"/>
      <c r="AP21" s="7"/>
      <c r="AQ21" s="7"/>
      <c r="AR21" s="10"/>
      <c r="AS21" s="10"/>
      <c r="AT21" s="7">
        <f t="shared" si="0"/>
        <v>-351540</v>
      </c>
      <c r="AU21" s="9"/>
      <c r="AV21" s="9"/>
      <c r="AW21" s="9"/>
      <c r="AX21" s="9"/>
      <c r="AY21" s="9"/>
    </row>
    <row r="22" spans="1:51" ht="20.25" hidden="1" x14ac:dyDescent="0.25">
      <c r="A22" s="23">
        <v>14</v>
      </c>
      <c r="B22" s="3" t="s">
        <v>44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1"/>
      <c r="AJ22" s="11"/>
      <c r="AK22" s="11"/>
      <c r="AL22" s="11"/>
      <c r="AM22" s="11"/>
      <c r="AN22" s="11"/>
      <c r="AO22" s="7"/>
      <c r="AP22" s="7"/>
      <c r="AQ22" s="7"/>
      <c r="AR22" s="10"/>
      <c r="AS22" s="10"/>
      <c r="AT22" s="7">
        <f t="shared" si="0"/>
        <v>0</v>
      </c>
      <c r="AU22" s="9"/>
      <c r="AV22" s="9"/>
      <c r="AW22" s="9"/>
      <c r="AX22" s="9"/>
      <c r="AY22" s="9"/>
    </row>
    <row r="23" spans="1:51" ht="20.25" hidden="1" x14ac:dyDescent="0.25">
      <c r="A23" s="23">
        <v>15</v>
      </c>
      <c r="B23" s="3" t="s">
        <v>66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1"/>
      <c r="AJ23" s="11"/>
      <c r="AK23" s="11"/>
      <c r="AL23" s="11"/>
      <c r="AM23" s="11"/>
      <c r="AN23" s="11"/>
      <c r="AO23" s="7"/>
      <c r="AP23" s="7"/>
      <c r="AQ23" s="7"/>
      <c r="AR23" s="10"/>
      <c r="AS23" s="10"/>
      <c r="AT23" s="7">
        <f t="shared" si="0"/>
        <v>0</v>
      </c>
      <c r="AU23" s="9"/>
      <c r="AV23" s="9"/>
      <c r="AW23" s="9"/>
      <c r="AX23" s="9"/>
      <c r="AY23" s="9"/>
    </row>
    <row r="24" spans="1:51" ht="20.25" hidden="1" x14ac:dyDescent="0.25">
      <c r="A24" s="22">
        <v>16</v>
      </c>
      <c r="B24" s="3" t="s">
        <v>45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1"/>
      <c r="AJ24" s="11"/>
      <c r="AK24" s="11"/>
      <c r="AL24" s="11"/>
      <c r="AM24" s="11"/>
      <c r="AN24" s="11"/>
      <c r="AO24" s="7"/>
      <c r="AP24" s="7"/>
      <c r="AQ24" s="7"/>
      <c r="AR24" s="10"/>
      <c r="AS24" s="10"/>
      <c r="AT24" s="7">
        <f t="shared" si="0"/>
        <v>0</v>
      </c>
      <c r="AU24" s="9"/>
      <c r="AV24" s="9"/>
      <c r="AW24" s="9"/>
      <c r="AX24" s="9"/>
      <c r="AY24" s="9"/>
    </row>
    <row r="25" spans="1:51" ht="20.25" hidden="1" x14ac:dyDescent="0.25">
      <c r="A25" s="22">
        <v>17</v>
      </c>
      <c r="B25" s="3" t="s">
        <v>90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1"/>
      <c r="AJ25" s="11"/>
      <c r="AK25" s="11"/>
      <c r="AL25" s="11"/>
      <c r="AM25" s="11"/>
      <c r="AN25" s="11"/>
      <c r="AO25" s="7"/>
      <c r="AP25" s="7"/>
      <c r="AQ25" s="7"/>
      <c r="AR25" s="10"/>
      <c r="AS25" s="10"/>
      <c r="AT25" s="7">
        <f t="shared" si="0"/>
        <v>0</v>
      </c>
      <c r="AU25" s="9"/>
      <c r="AV25" s="9"/>
      <c r="AW25" s="9"/>
      <c r="AX25" s="9"/>
      <c r="AY25" s="9"/>
    </row>
    <row r="26" spans="1:51" ht="20.25" hidden="1" customHeight="1" x14ac:dyDescent="0.25">
      <c r="A26" s="22">
        <v>18</v>
      </c>
      <c r="B26" s="3" t="s">
        <v>46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1"/>
      <c r="AJ26" s="11"/>
      <c r="AK26" s="11"/>
      <c r="AL26" s="11"/>
      <c r="AM26" s="11"/>
      <c r="AN26" s="11"/>
      <c r="AO26" s="7"/>
      <c r="AP26" s="7"/>
      <c r="AQ26" s="7"/>
      <c r="AR26" s="10"/>
      <c r="AS26" s="10"/>
      <c r="AT26" s="7">
        <f t="shared" si="0"/>
        <v>0</v>
      </c>
      <c r="AU26" s="9"/>
      <c r="AV26" s="9"/>
      <c r="AW26" s="9"/>
      <c r="AX26" s="9"/>
      <c r="AY26" s="9"/>
    </row>
    <row r="27" spans="1:51" ht="20.25" hidden="1" customHeight="1" x14ac:dyDescent="0.25">
      <c r="A27" s="22">
        <v>19</v>
      </c>
      <c r="B27" s="3" t="s">
        <v>0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1"/>
      <c r="AJ27" s="11"/>
      <c r="AK27" s="11"/>
      <c r="AL27" s="11"/>
      <c r="AM27" s="11"/>
      <c r="AN27" s="11"/>
      <c r="AO27" s="7"/>
      <c r="AP27" s="7"/>
      <c r="AQ27" s="7"/>
      <c r="AR27" s="10"/>
      <c r="AS27" s="10"/>
      <c r="AT27" s="7">
        <f t="shared" si="0"/>
        <v>0</v>
      </c>
      <c r="AU27" s="9"/>
      <c r="AV27" s="9"/>
      <c r="AW27" s="9"/>
      <c r="AX27" s="9"/>
      <c r="AY27" s="9"/>
    </row>
    <row r="28" spans="1:51" ht="20.25" hidden="1" x14ac:dyDescent="0.25">
      <c r="A28" s="22">
        <v>20</v>
      </c>
      <c r="B28" s="3" t="s">
        <v>1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1"/>
      <c r="AJ28" s="11"/>
      <c r="AK28" s="11"/>
      <c r="AL28" s="11"/>
      <c r="AM28" s="11"/>
      <c r="AN28" s="11"/>
      <c r="AO28" s="7"/>
      <c r="AP28" s="7"/>
      <c r="AQ28" s="7"/>
      <c r="AR28" s="10"/>
      <c r="AS28" s="10"/>
      <c r="AT28" s="7">
        <f t="shared" si="0"/>
        <v>0</v>
      </c>
      <c r="AU28" s="9"/>
      <c r="AV28" s="9"/>
      <c r="AW28" s="9"/>
      <c r="AX28" s="9"/>
      <c r="AY28" s="9"/>
    </row>
    <row r="29" spans="1:51" ht="20.25" hidden="1" customHeight="1" x14ac:dyDescent="0.25">
      <c r="A29" s="22">
        <v>21</v>
      </c>
      <c r="B29" s="3" t="s">
        <v>67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1"/>
      <c r="AJ29" s="11"/>
      <c r="AK29" s="11"/>
      <c r="AL29" s="11"/>
      <c r="AM29" s="11"/>
      <c r="AN29" s="11"/>
      <c r="AO29" s="7"/>
      <c r="AP29" s="7"/>
      <c r="AQ29" s="7"/>
      <c r="AR29" s="10"/>
      <c r="AS29" s="10"/>
      <c r="AT29" s="7">
        <f t="shared" si="0"/>
        <v>0</v>
      </c>
      <c r="AU29" s="9"/>
      <c r="AV29" s="9"/>
      <c r="AW29" s="9"/>
      <c r="AX29" s="9"/>
      <c r="AY29" s="9"/>
    </row>
    <row r="30" spans="1:51" ht="20.25" hidden="1" customHeight="1" x14ac:dyDescent="0.25">
      <c r="A30" s="23">
        <v>22</v>
      </c>
      <c r="B30" s="3" t="s">
        <v>68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1"/>
      <c r="AJ30" s="11"/>
      <c r="AK30" s="11"/>
      <c r="AL30" s="11"/>
      <c r="AM30" s="11"/>
      <c r="AN30" s="11"/>
      <c r="AO30" s="7"/>
      <c r="AP30" s="7"/>
      <c r="AQ30" s="7"/>
      <c r="AR30" s="10"/>
      <c r="AS30" s="10"/>
      <c r="AT30" s="7">
        <f t="shared" si="0"/>
        <v>0</v>
      </c>
      <c r="AU30" s="9"/>
      <c r="AV30" s="9"/>
      <c r="AW30" s="9"/>
      <c r="AX30" s="9"/>
      <c r="AY30" s="9"/>
    </row>
    <row r="31" spans="1:51" ht="20.25" hidden="1" customHeight="1" x14ac:dyDescent="0.25">
      <c r="A31" s="23">
        <v>23</v>
      </c>
      <c r="B31" s="3" t="s">
        <v>69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1"/>
      <c r="AJ31" s="11"/>
      <c r="AK31" s="11"/>
      <c r="AL31" s="11"/>
      <c r="AM31" s="11"/>
      <c r="AN31" s="11"/>
      <c r="AO31" s="7"/>
      <c r="AP31" s="7"/>
      <c r="AQ31" s="7"/>
      <c r="AR31" s="10"/>
      <c r="AS31" s="10"/>
      <c r="AT31" s="7">
        <f t="shared" si="0"/>
        <v>0</v>
      </c>
      <c r="AU31" s="9"/>
      <c r="AV31" s="9"/>
      <c r="AW31" s="9"/>
      <c r="AX31" s="9"/>
      <c r="AY31" s="9"/>
    </row>
    <row r="32" spans="1:51" ht="20.25" hidden="1" customHeight="1" x14ac:dyDescent="0.25">
      <c r="A32" s="23">
        <v>24</v>
      </c>
      <c r="B32" s="3" t="s">
        <v>107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1"/>
      <c r="AJ32" s="11"/>
      <c r="AK32" s="11"/>
      <c r="AL32" s="11"/>
      <c r="AM32" s="11"/>
      <c r="AN32" s="11"/>
      <c r="AO32" s="7"/>
      <c r="AP32" s="7"/>
      <c r="AQ32" s="7"/>
      <c r="AR32" s="10"/>
      <c r="AS32" s="10"/>
      <c r="AT32" s="7">
        <f t="shared" si="0"/>
        <v>0</v>
      </c>
      <c r="AU32" s="9"/>
      <c r="AV32" s="9"/>
      <c r="AW32" s="9"/>
      <c r="AX32" s="9"/>
      <c r="AY32" s="9"/>
    </row>
    <row r="33" spans="1:51" ht="20.25" hidden="1" customHeight="1" x14ac:dyDescent="0.25">
      <c r="A33" s="23">
        <v>25</v>
      </c>
      <c r="B33" s="3" t="s">
        <v>70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1"/>
      <c r="AJ33" s="11"/>
      <c r="AK33" s="11"/>
      <c r="AL33" s="11"/>
      <c r="AM33" s="11"/>
      <c r="AN33" s="11"/>
      <c r="AO33" s="7"/>
      <c r="AP33" s="7"/>
      <c r="AQ33" s="7"/>
      <c r="AR33" s="10"/>
      <c r="AS33" s="10"/>
      <c r="AT33" s="7">
        <f t="shared" si="0"/>
        <v>0</v>
      </c>
      <c r="AU33" s="9"/>
      <c r="AV33" s="9"/>
      <c r="AW33" s="9"/>
      <c r="AX33" s="9"/>
      <c r="AY33" s="9"/>
    </row>
    <row r="34" spans="1:51" ht="20.25" hidden="1" x14ac:dyDescent="0.25">
      <c r="A34" s="23">
        <v>26</v>
      </c>
      <c r="B34" s="3" t="s">
        <v>105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1"/>
      <c r="AJ34" s="11"/>
      <c r="AK34" s="11"/>
      <c r="AL34" s="11"/>
      <c r="AM34" s="11"/>
      <c r="AN34" s="11"/>
      <c r="AO34" s="7"/>
      <c r="AP34" s="7"/>
      <c r="AQ34" s="7"/>
      <c r="AR34" s="10"/>
      <c r="AS34" s="10"/>
      <c r="AT34" s="7">
        <f t="shared" si="0"/>
        <v>0</v>
      </c>
      <c r="AU34" s="9"/>
      <c r="AV34" s="9"/>
      <c r="AW34" s="9"/>
      <c r="AX34" s="9"/>
      <c r="AY34" s="9"/>
    </row>
    <row r="35" spans="1:51" ht="20.25" hidden="1" customHeight="1" x14ac:dyDescent="0.25">
      <c r="A35" s="23">
        <v>27</v>
      </c>
      <c r="B35" s="3" t="s">
        <v>71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1"/>
      <c r="AJ35" s="11"/>
      <c r="AK35" s="11"/>
      <c r="AL35" s="11"/>
      <c r="AM35" s="11"/>
      <c r="AN35" s="11"/>
      <c r="AO35" s="7"/>
      <c r="AP35" s="7"/>
      <c r="AQ35" s="7"/>
      <c r="AR35" s="10"/>
      <c r="AS35" s="10"/>
      <c r="AT35" s="7">
        <f t="shared" si="0"/>
        <v>0</v>
      </c>
      <c r="AU35" s="9"/>
      <c r="AV35" s="9"/>
      <c r="AW35" s="9"/>
      <c r="AX35" s="9"/>
      <c r="AY35" s="9"/>
    </row>
    <row r="36" spans="1:51" ht="20.25" hidden="1" customHeight="1" x14ac:dyDescent="0.25">
      <c r="A36" s="23">
        <v>28</v>
      </c>
      <c r="B36" s="3" t="s">
        <v>72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1"/>
      <c r="AJ36" s="11"/>
      <c r="AK36" s="11"/>
      <c r="AL36" s="11"/>
      <c r="AM36" s="11"/>
      <c r="AN36" s="11"/>
      <c r="AO36" s="7"/>
      <c r="AP36" s="7"/>
      <c r="AQ36" s="7"/>
      <c r="AR36" s="10"/>
      <c r="AS36" s="10"/>
      <c r="AT36" s="7">
        <f t="shared" si="0"/>
        <v>0</v>
      </c>
      <c r="AU36" s="9"/>
      <c r="AV36" s="9"/>
      <c r="AW36" s="9"/>
      <c r="AX36" s="9"/>
      <c r="AY36" s="9"/>
    </row>
    <row r="37" spans="1:51" ht="21.75" customHeight="1" x14ac:dyDescent="0.25">
      <c r="A37" s="23">
        <v>29</v>
      </c>
      <c r="B37" s="3" t="s">
        <v>106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>
        <v>90</v>
      </c>
      <c r="AG37" s="10">
        <f>AF37*3906</f>
        <v>351540</v>
      </c>
      <c r="AH37" s="10"/>
      <c r="AI37" s="11"/>
      <c r="AJ37" s="11"/>
      <c r="AK37" s="11"/>
      <c r="AL37" s="11"/>
      <c r="AM37" s="11"/>
      <c r="AN37" s="11"/>
      <c r="AO37" s="7"/>
      <c r="AP37" s="7"/>
      <c r="AQ37" s="7"/>
      <c r="AR37" s="10"/>
      <c r="AS37" s="10"/>
      <c r="AT37" s="7">
        <f t="shared" si="0"/>
        <v>351540</v>
      </c>
      <c r="AU37" s="9"/>
      <c r="AV37" s="9"/>
      <c r="AW37" s="9"/>
      <c r="AX37" s="9"/>
      <c r="AY37" s="9"/>
    </row>
    <row r="38" spans="1:51" ht="20.25" hidden="1" customHeight="1" x14ac:dyDescent="0.25">
      <c r="A38" s="23">
        <v>30</v>
      </c>
      <c r="B38" s="3" t="s">
        <v>50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1"/>
      <c r="AJ38" s="11"/>
      <c r="AK38" s="11"/>
      <c r="AL38" s="11"/>
      <c r="AM38" s="11"/>
      <c r="AN38" s="11"/>
      <c r="AO38" s="7"/>
      <c r="AP38" s="7"/>
      <c r="AQ38" s="7"/>
      <c r="AR38" s="10"/>
      <c r="AS38" s="10"/>
      <c r="AT38" s="7">
        <f t="shared" si="0"/>
        <v>0</v>
      </c>
      <c r="AU38" s="9"/>
      <c r="AV38" s="9"/>
      <c r="AW38" s="9"/>
      <c r="AX38" s="9"/>
      <c r="AY38" s="9"/>
    </row>
    <row r="39" spans="1:51" ht="19.5" customHeight="1" x14ac:dyDescent="0.25">
      <c r="A39" s="23">
        <v>31</v>
      </c>
      <c r="B39" s="3" t="s">
        <v>73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0"/>
      <c r="V39" s="10"/>
      <c r="W39" s="10"/>
      <c r="X39" s="10"/>
      <c r="Y39" s="10"/>
      <c r="Z39" s="10"/>
      <c r="AA39" s="10"/>
      <c r="AB39" s="10">
        <v>-200</v>
      </c>
      <c r="AC39" s="10">
        <v>-200000</v>
      </c>
      <c r="AD39" s="10"/>
      <c r="AE39" s="10"/>
      <c r="AF39" s="10"/>
      <c r="AG39" s="10"/>
      <c r="AH39" s="10"/>
      <c r="AI39" s="11"/>
      <c r="AJ39" s="11"/>
      <c r="AK39" s="11"/>
      <c r="AL39" s="11"/>
      <c r="AM39" s="11"/>
      <c r="AN39" s="11"/>
      <c r="AO39" s="7"/>
      <c r="AP39" s="7"/>
      <c r="AQ39" s="7"/>
      <c r="AR39" s="10"/>
      <c r="AS39" s="10"/>
      <c r="AT39" s="7">
        <f t="shared" si="0"/>
        <v>-200000</v>
      </c>
      <c r="AU39" s="9"/>
      <c r="AV39" s="9"/>
      <c r="AW39" s="9"/>
      <c r="AX39" s="9"/>
      <c r="AY39" s="9"/>
    </row>
    <row r="40" spans="1:51" ht="20.25" hidden="1" customHeight="1" x14ac:dyDescent="0.25">
      <c r="A40" s="23">
        <v>32</v>
      </c>
      <c r="B40" s="3" t="s">
        <v>74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1"/>
      <c r="AJ40" s="11"/>
      <c r="AK40" s="11"/>
      <c r="AL40" s="11"/>
      <c r="AM40" s="11"/>
      <c r="AN40" s="11"/>
      <c r="AO40" s="7"/>
      <c r="AP40" s="7"/>
      <c r="AQ40" s="7"/>
      <c r="AR40" s="10"/>
      <c r="AS40" s="10"/>
      <c r="AT40" s="7">
        <f t="shared" si="0"/>
        <v>0</v>
      </c>
      <c r="AU40" s="9"/>
      <c r="AV40" s="9"/>
      <c r="AW40" s="9"/>
      <c r="AX40" s="9"/>
      <c r="AY40" s="9"/>
    </row>
    <row r="41" spans="1:51" ht="20.25" hidden="1" customHeight="1" x14ac:dyDescent="0.25">
      <c r="A41" s="23">
        <v>33</v>
      </c>
      <c r="B41" s="3" t="s">
        <v>75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1"/>
      <c r="AJ41" s="11"/>
      <c r="AK41" s="11"/>
      <c r="AL41" s="11"/>
      <c r="AM41" s="11"/>
      <c r="AN41" s="11"/>
      <c r="AO41" s="7"/>
      <c r="AP41" s="7"/>
      <c r="AQ41" s="7"/>
      <c r="AR41" s="10"/>
      <c r="AS41" s="10"/>
      <c r="AT41" s="7">
        <f t="shared" si="0"/>
        <v>0</v>
      </c>
      <c r="AU41" s="9"/>
      <c r="AV41" s="9"/>
      <c r="AW41" s="9"/>
      <c r="AX41" s="9"/>
      <c r="AY41" s="9"/>
    </row>
    <row r="42" spans="1:51" ht="20.25" hidden="1" customHeight="1" x14ac:dyDescent="0.25">
      <c r="A42" s="23">
        <v>34</v>
      </c>
      <c r="B42" s="3" t="s">
        <v>76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1"/>
      <c r="AJ42" s="11"/>
      <c r="AK42" s="11"/>
      <c r="AL42" s="11"/>
      <c r="AM42" s="11"/>
      <c r="AN42" s="11"/>
      <c r="AO42" s="7"/>
      <c r="AP42" s="7"/>
      <c r="AQ42" s="7"/>
      <c r="AR42" s="10"/>
      <c r="AS42" s="10"/>
      <c r="AT42" s="7">
        <f t="shared" si="0"/>
        <v>0</v>
      </c>
      <c r="AU42" s="9"/>
      <c r="AV42" s="9"/>
      <c r="AW42" s="9"/>
      <c r="AX42" s="9"/>
      <c r="AY42" s="9"/>
    </row>
    <row r="43" spans="1:51" ht="20.25" hidden="1" customHeight="1" x14ac:dyDescent="0.25">
      <c r="A43" s="23">
        <v>35</v>
      </c>
      <c r="B43" s="3" t="s">
        <v>77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1"/>
      <c r="AJ43" s="11"/>
      <c r="AK43" s="11"/>
      <c r="AL43" s="11"/>
      <c r="AM43" s="11"/>
      <c r="AN43" s="11"/>
      <c r="AO43" s="7"/>
      <c r="AP43" s="7"/>
      <c r="AQ43" s="7"/>
      <c r="AR43" s="10"/>
      <c r="AS43" s="10"/>
      <c r="AT43" s="7">
        <f t="shared" si="0"/>
        <v>0</v>
      </c>
      <c r="AU43" s="9"/>
      <c r="AV43" s="9"/>
      <c r="AW43" s="9"/>
      <c r="AX43" s="9"/>
      <c r="AY43" s="9"/>
    </row>
    <row r="44" spans="1:51" ht="20.25" hidden="1" customHeight="1" x14ac:dyDescent="0.25">
      <c r="A44" s="23">
        <v>36</v>
      </c>
      <c r="B44" s="3" t="s">
        <v>78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1"/>
      <c r="AJ44" s="11"/>
      <c r="AK44" s="11"/>
      <c r="AL44" s="11"/>
      <c r="AM44" s="11"/>
      <c r="AN44" s="11"/>
      <c r="AO44" s="7"/>
      <c r="AP44" s="7"/>
      <c r="AQ44" s="7"/>
      <c r="AR44" s="10"/>
      <c r="AS44" s="10"/>
      <c r="AT44" s="7">
        <f t="shared" si="0"/>
        <v>0</v>
      </c>
      <c r="AU44" s="9"/>
      <c r="AV44" s="9"/>
      <c r="AW44" s="9"/>
      <c r="AX44" s="9"/>
      <c r="AY44" s="9"/>
    </row>
    <row r="45" spans="1:51" ht="20.25" hidden="1" customHeight="1" x14ac:dyDescent="0.25">
      <c r="A45" s="23">
        <v>37</v>
      </c>
      <c r="B45" s="3" t="s">
        <v>33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1"/>
      <c r="AJ45" s="11"/>
      <c r="AK45" s="11"/>
      <c r="AL45" s="11"/>
      <c r="AM45" s="11"/>
      <c r="AN45" s="11"/>
      <c r="AO45" s="7"/>
      <c r="AP45" s="7"/>
      <c r="AQ45" s="7"/>
      <c r="AR45" s="10"/>
      <c r="AS45" s="10"/>
      <c r="AT45" s="7">
        <f t="shared" si="0"/>
        <v>0</v>
      </c>
      <c r="AU45" s="9"/>
      <c r="AV45" s="9"/>
      <c r="AW45" s="9"/>
      <c r="AX45" s="9"/>
      <c r="AY45" s="9"/>
    </row>
    <row r="46" spans="1:51" ht="20.25" hidden="1" customHeight="1" x14ac:dyDescent="0.25">
      <c r="A46" s="23">
        <v>38</v>
      </c>
      <c r="B46" s="3" t="s">
        <v>58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1"/>
      <c r="AJ46" s="11"/>
      <c r="AK46" s="11"/>
      <c r="AL46" s="11"/>
      <c r="AM46" s="11"/>
      <c r="AN46" s="11"/>
      <c r="AO46" s="7"/>
      <c r="AP46" s="7"/>
      <c r="AQ46" s="7"/>
      <c r="AR46" s="10"/>
      <c r="AS46" s="10"/>
      <c r="AT46" s="7">
        <f t="shared" si="0"/>
        <v>0</v>
      </c>
      <c r="AU46" s="9"/>
      <c r="AV46" s="9"/>
      <c r="AW46" s="9"/>
      <c r="AX46" s="9"/>
      <c r="AY46" s="9"/>
    </row>
    <row r="47" spans="1:51" ht="20.25" hidden="1" customHeight="1" x14ac:dyDescent="0.25">
      <c r="A47" s="23">
        <v>39</v>
      </c>
      <c r="B47" s="3" t="s">
        <v>34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1"/>
      <c r="AJ47" s="11"/>
      <c r="AK47" s="11"/>
      <c r="AL47" s="11"/>
      <c r="AM47" s="11"/>
      <c r="AN47" s="11"/>
      <c r="AO47" s="7"/>
      <c r="AP47" s="7"/>
      <c r="AQ47" s="7"/>
      <c r="AR47" s="10"/>
      <c r="AS47" s="10"/>
      <c r="AT47" s="7">
        <f t="shared" si="0"/>
        <v>0</v>
      </c>
      <c r="AU47" s="9"/>
      <c r="AV47" s="9"/>
      <c r="AW47" s="9"/>
      <c r="AX47" s="9"/>
      <c r="AY47" s="9"/>
    </row>
    <row r="48" spans="1:51" ht="20.25" hidden="1" customHeight="1" x14ac:dyDescent="0.25">
      <c r="A48" s="23">
        <v>40</v>
      </c>
      <c r="B48" s="4" t="s">
        <v>35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1"/>
      <c r="AJ48" s="11"/>
      <c r="AK48" s="11"/>
      <c r="AL48" s="11"/>
      <c r="AM48" s="11"/>
      <c r="AN48" s="11"/>
      <c r="AO48" s="7"/>
      <c r="AP48" s="7"/>
      <c r="AQ48" s="7"/>
      <c r="AR48" s="10"/>
      <c r="AS48" s="10"/>
      <c r="AT48" s="7">
        <f t="shared" si="0"/>
        <v>0</v>
      </c>
      <c r="AU48" s="9"/>
      <c r="AV48" s="9"/>
      <c r="AW48" s="9"/>
      <c r="AX48" s="9"/>
      <c r="AY48" s="9"/>
    </row>
    <row r="49" spans="1:251" ht="20.25" hidden="1" customHeight="1" x14ac:dyDescent="0.25">
      <c r="A49" s="1">
        <v>41</v>
      </c>
      <c r="B49" s="4" t="s">
        <v>47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1"/>
      <c r="AJ49" s="11"/>
      <c r="AK49" s="11"/>
      <c r="AL49" s="11"/>
      <c r="AM49" s="11"/>
      <c r="AN49" s="11"/>
      <c r="AO49" s="7"/>
      <c r="AP49" s="7"/>
      <c r="AQ49" s="7"/>
      <c r="AR49" s="10"/>
      <c r="AS49" s="10"/>
      <c r="AT49" s="7">
        <f t="shared" si="0"/>
        <v>0</v>
      </c>
      <c r="AU49" s="9"/>
      <c r="AV49" s="9"/>
      <c r="AW49" s="9"/>
      <c r="AX49" s="9"/>
      <c r="AY49" s="9"/>
    </row>
    <row r="50" spans="1:251" ht="20.25" hidden="1" customHeight="1" x14ac:dyDescent="0.25">
      <c r="A50" s="1">
        <v>42</v>
      </c>
      <c r="B50" s="3" t="s">
        <v>7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1"/>
      <c r="AJ50" s="11"/>
      <c r="AK50" s="11"/>
      <c r="AL50" s="11"/>
      <c r="AM50" s="11"/>
      <c r="AN50" s="11"/>
      <c r="AO50" s="7"/>
      <c r="AP50" s="7"/>
      <c r="AQ50" s="7"/>
      <c r="AR50" s="10"/>
      <c r="AS50" s="10"/>
      <c r="AT50" s="7">
        <f t="shared" si="0"/>
        <v>0</v>
      </c>
      <c r="AU50" s="9"/>
      <c r="AV50" s="9"/>
      <c r="AW50" s="9"/>
      <c r="AX50" s="9"/>
      <c r="AY50" s="9"/>
    </row>
    <row r="51" spans="1:251" ht="20.25" hidden="1" customHeight="1" x14ac:dyDescent="0.25">
      <c r="A51" s="1">
        <v>43</v>
      </c>
      <c r="B51" s="4" t="s">
        <v>36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1"/>
      <c r="AJ51" s="11"/>
      <c r="AK51" s="11"/>
      <c r="AL51" s="11"/>
      <c r="AM51" s="11"/>
      <c r="AN51" s="11"/>
      <c r="AO51" s="7"/>
      <c r="AP51" s="7"/>
      <c r="AQ51" s="7"/>
      <c r="AR51" s="10"/>
      <c r="AS51" s="10"/>
      <c r="AT51" s="7">
        <f t="shared" si="0"/>
        <v>0</v>
      </c>
      <c r="AU51" s="9"/>
      <c r="AV51" s="9"/>
      <c r="AW51" s="9"/>
      <c r="AX51" s="9"/>
      <c r="AY51" s="9"/>
    </row>
    <row r="52" spans="1:251" ht="20.25" hidden="1" customHeight="1" x14ac:dyDescent="0.25">
      <c r="A52" s="1">
        <v>44</v>
      </c>
      <c r="B52" s="4" t="s">
        <v>8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1"/>
      <c r="AJ52" s="11"/>
      <c r="AK52" s="11"/>
      <c r="AL52" s="11"/>
      <c r="AM52" s="11"/>
      <c r="AN52" s="11"/>
      <c r="AO52" s="7"/>
      <c r="AP52" s="7"/>
      <c r="AQ52" s="7"/>
      <c r="AR52" s="10"/>
      <c r="AS52" s="10"/>
      <c r="AT52" s="7">
        <f t="shared" si="0"/>
        <v>0</v>
      </c>
      <c r="AU52" s="9"/>
      <c r="AV52" s="9"/>
      <c r="AW52" s="9"/>
      <c r="AX52" s="9"/>
      <c r="AY52" s="9"/>
    </row>
    <row r="53" spans="1:251" ht="20.25" hidden="1" customHeight="1" x14ac:dyDescent="0.25">
      <c r="A53" s="1">
        <v>45</v>
      </c>
      <c r="B53" s="3" t="s">
        <v>51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1"/>
      <c r="AJ53" s="11"/>
      <c r="AK53" s="11"/>
      <c r="AL53" s="11"/>
      <c r="AM53" s="11"/>
      <c r="AN53" s="11"/>
      <c r="AO53" s="7"/>
      <c r="AP53" s="7"/>
      <c r="AQ53" s="7"/>
      <c r="AR53" s="10"/>
      <c r="AS53" s="10"/>
      <c r="AT53" s="7">
        <f t="shared" si="0"/>
        <v>0</v>
      </c>
      <c r="AU53" s="9"/>
      <c r="AV53" s="9"/>
      <c r="AW53" s="9"/>
      <c r="AX53" s="9"/>
      <c r="AY53" s="9"/>
    </row>
    <row r="54" spans="1:251" ht="20.25" hidden="1" customHeight="1" x14ac:dyDescent="0.25">
      <c r="A54" s="1">
        <v>46</v>
      </c>
      <c r="B54" s="3" t="s">
        <v>23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1"/>
      <c r="AJ54" s="11"/>
      <c r="AK54" s="11"/>
      <c r="AL54" s="11"/>
      <c r="AM54" s="11"/>
      <c r="AN54" s="11"/>
      <c r="AO54" s="7"/>
      <c r="AP54" s="7"/>
      <c r="AQ54" s="7"/>
      <c r="AR54" s="10"/>
      <c r="AS54" s="10"/>
      <c r="AT54" s="7">
        <f t="shared" si="0"/>
        <v>0</v>
      </c>
      <c r="AU54" s="9"/>
      <c r="AV54" s="9"/>
      <c r="AW54" s="9"/>
      <c r="AX54" s="9"/>
      <c r="AY54" s="9"/>
    </row>
    <row r="55" spans="1:251" ht="21" customHeight="1" x14ac:dyDescent="0.25">
      <c r="A55" s="1">
        <v>47</v>
      </c>
      <c r="B55" s="3" t="s">
        <v>30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10"/>
      <c r="V55" s="10"/>
      <c r="W55" s="10"/>
      <c r="X55" s="10"/>
      <c r="Y55" s="10"/>
      <c r="Z55" s="10"/>
      <c r="AA55" s="10"/>
      <c r="AB55" s="10">
        <v>-200</v>
      </c>
      <c r="AC55" s="10">
        <v>-200000</v>
      </c>
      <c r="AD55" s="10"/>
      <c r="AE55" s="10"/>
      <c r="AF55" s="10"/>
      <c r="AG55" s="10"/>
      <c r="AH55" s="10"/>
      <c r="AI55" s="11"/>
      <c r="AJ55" s="11"/>
      <c r="AK55" s="11"/>
      <c r="AL55" s="11"/>
      <c r="AM55" s="11"/>
      <c r="AN55" s="11"/>
      <c r="AO55" s="7"/>
      <c r="AP55" s="7"/>
      <c r="AQ55" s="7"/>
      <c r="AR55" s="10"/>
      <c r="AS55" s="10"/>
      <c r="AT55" s="7">
        <f t="shared" si="0"/>
        <v>-200000</v>
      </c>
      <c r="AU55" s="9"/>
      <c r="AV55" s="9"/>
      <c r="AW55" s="9"/>
      <c r="AX55" s="9"/>
      <c r="AY55" s="9"/>
    </row>
    <row r="56" spans="1:251" ht="31.5" hidden="1" customHeight="1" x14ac:dyDescent="0.25">
      <c r="A56" s="1">
        <v>48</v>
      </c>
      <c r="B56" s="3" t="s">
        <v>57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1"/>
      <c r="AJ56" s="11"/>
      <c r="AK56" s="11"/>
      <c r="AL56" s="11"/>
      <c r="AM56" s="11"/>
      <c r="AN56" s="11"/>
      <c r="AO56" s="7"/>
      <c r="AP56" s="7"/>
      <c r="AQ56" s="7"/>
      <c r="AR56" s="10"/>
      <c r="AS56" s="10"/>
      <c r="AT56" s="7">
        <f t="shared" si="0"/>
        <v>0</v>
      </c>
      <c r="AU56" s="9"/>
      <c r="AV56" s="9"/>
      <c r="AW56" s="9"/>
      <c r="AX56" s="9"/>
      <c r="AY56" s="9"/>
      <c r="IQ56" s="14">
        <f>SUM(A56:IP56)</f>
        <v>48</v>
      </c>
    </row>
    <row r="57" spans="1:251" ht="24.95" hidden="1" customHeight="1" x14ac:dyDescent="0.25">
      <c r="A57" s="1">
        <v>49</v>
      </c>
      <c r="B57" s="3" t="s">
        <v>56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1"/>
      <c r="AJ57" s="11"/>
      <c r="AK57" s="11"/>
      <c r="AL57" s="11"/>
      <c r="AM57" s="11"/>
      <c r="AN57" s="11"/>
      <c r="AO57" s="7"/>
      <c r="AP57" s="7"/>
      <c r="AQ57" s="7"/>
      <c r="AR57" s="10"/>
      <c r="AS57" s="10"/>
      <c r="AT57" s="7">
        <f t="shared" si="0"/>
        <v>0</v>
      </c>
      <c r="AU57" s="9"/>
      <c r="AV57" s="9"/>
      <c r="AW57" s="9"/>
      <c r="AX57" s="9"/>
      <c r="AY57" s="9"/>
    </row>
    <row r="58" spans="1:251" ht="24.95" hidden="1" customHeight="1" x14ac:dyDescent="0.25">
      <c r="A58" s="1">
        <v>50</v>
      </c>
      <c r="B58" s="4" t="s">
        <v>55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0"/>
      <c r="V58" s="10"/>
      <c r="W58" s="10"/>
      <c r="X58" s="10"/>
      <c r="Y58" s="10"/>
      <c r="Z58" s="10"/>
      <c r="AA58" s="11"/>
      <c r="AB58" s="11"/>
      <c r="AC58" s="11"/>
      <c r="AD58" s="10"/>
      <c r="AE58" s="10"/>
      <c r="AF58" s="10"/>
      <c r="AG58" s="10"/>
      <c r="AH58" s="10"/>
      <c r="AI58" s="11"/>
      <c r="AJ58" s="11"/>
      <c r="AK58" s="11"/>
      <c r="AL58" s="11"/>
      <c r="AM58" s="11"/>
      <c r="AN58" s="11"/>
      <c r="AO58" s="7"/>
      <c r="AP58" s="7"/>
      <c r="AQ58" s="7"/>
      <c r="AR58" s="11"/>
      <c r="AS58" s="11"/>
      <c r="AT58" s="7">
        <f t="shared" si="0"/>
        <v>0</v>
      </c>
      <c r="AU58" s="9"/>
      <c r="AV58" s="9"/>
      <c r="AW58" s="9"/>
      <c r="AX58" s="9"/>
      <c r="AY58" s="9"/>
    </row>
    <row r="59" spans="1:251" ht="24.95" hidden="1" customHeight="1" x14ac:dyDescent="0.25">
      <c r="A59" s="1">
        <v>51</v>
      </c>
      <c r="B59" s="3" t="s">
        <v>5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0"/>
      <c r="V59" s="10"/>
      <c r="W59" s="10"/>
      <c r="X59" s="10"/>
      <c r="Y59" s="10"/>
      <c r="Z59" s="10"/>
      <c r="AA59" s="11"/>
      <c r="AB59" s="11"/>
      <c r="AC59" s="11"/>
      <c r="AD59" s="10"/>
      <c r="AE59" s="10"/>
      <c r="AF59" s="10"/>
      <c r="AG59" s="10"/>
      <c r="AH59" s="10"/>
      <c r="AI59" s="11"/>
      <c r="AJ59" s="11"/>
      <c r="AK59" s="11"/>
      <c r="AL59" s="11"/>
      <c r="AM59" s="11"/>
      <c r="AN59" s="11"/>
      <c r="AO59" s="7"/>
      <c r="AP59" s="7"/>
      <c r="AQ59" s="7"/>
      <c r="AR59" s="11"/>
      <c r="AS59" s="11"/>
      <c r="AT59" s="7">
        <f t="shared" si="0"/>
        <v>0</v>
      </c>
      <c r="AU59" s="9"/>
      <c r="AV59" s="9"/>
      <c r="AW59" s="9"/>
      <c r="AX59" s="9"/>
      <c r="AY59" s="9"/>
    </row>
    <row r="60" spans="1:251" ht="24.95" hidden="1" customHeight="1" x14ac:dyDescent="0.25">
      <c r="A60" s="1">
        <v>52</v>
      </c>
      <c r="B60" s="4" t="s">
        <v>48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10"/>
      <c r="V60" s="10"/>
      <c r="W60" s="10"/>
      <c r="X60" s="10"/>
      <c r="Y60" s="10"/>
      <c r="Z60" s="10"/>
      <c r="AA60" s="11"/>
      <c r="AB60" s="11"/>
      <c r="AC60" s="11"/>
      <c r="AD60" s="10"/>
      <c r="AE60" s="10"/>
      <c r="AF60" s="10"/>
      <c r="AG60" s="10"/>
      <c r="AH60" s="10"/>
      <c r="AI60" s="11"/>
      <c r="AJ60" s="11"/>
      <c r="AK60" s="11"/>
      <c r="AL60" s="11"/>
      <c r="AM60" s="11"/>
      <c r="AN60" s="11"/>
      <c r="AO60" s="7"/>
      <c r="AP60" s="7"/>
      <c r="AQ60" s="7"/>
      <c r="AR60" s="11"/>
      <c r="AS60" s="11"/>
      <c r="AT60" s="7">
        <f t="shared" si="0"/>
        <v>0</v>
      </c>
      <c r="AU60" s="9"/>
      <c r="AV60" s="9"/>
      <c r="AW60" s="9"/>
      <c r="AX60" s="9"/>
      <c r="AY60" s="9"/>
    </row>
    <row r="61" spans="1:251" ht="24.95" hidden="1" customHeight="1" x14ac:dyDescent="0.25">
      <c r="A61" s="1">
        <v>53</v>
      </c>
      <c r="B61" s="4" t="s">
        <v>25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10"/>
      <c r="V61" s="10"/>
      <c r="W61" s="10"/>
      <c r="X61" s="10"/>
      <c r="Y61" s="10"/>
      <c r="Z61" s="10"/>
      <c r="AA61" s="11"/>
      <c r="AB61" s="11"/>
      <c r="AC61" s="11"/>
      <c r="AD61" s="10"/>
      <c r="AE61" s="10"/>
      <c r="AF61" s="10"/>
      <c r="AG61" s="10"/>
      <c r="AH61" s="10"/>
      <c r="AI61" s="11"/>
      <c r="AJ61" s="11"/>
      <c r="AK61" s="11"/>
      <c r="AL61" s="11"/>
      <c r="AM61" s="11"/>
      <c r="AN61" s="11"/>
      <c r="AO61" s="7"/>
      <c r="AP61" s="7"/>
      <c r="AQ61" s="7"/>
      <c r="AR61" s="11"/>
      <c r="AS61" s="11"/>
      <c r="AT61" s="7">
        <f t="shared" si="0"/>
        <v>0</v>
      </c>
      <c r="AU61" s="9"/>
      <c r="AV61" s="9"/>
      <c r="AW61" s="9"/>
      <c r="AX61" s="9"/>
      <c r="AY61" s="9"/>
    </row>
    <row r="62" spans="1:251" ht="24.95" hidden="1" customHeight="1" x14ac:dyDescent="0.25">
      <c r="A62" s="2">
        <v>54</v>
      </c>
      <c r="B62" s="3" t="s">
        <v>6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10"/>
      <c r="V62" s="10"/>
      <c r="W62" s="10"/>
      <c r="X62" s="10"/>
      <c r="Y62" s="10"/>
      <c r="Z62" s="10"/>
      <c r="AA62" s="11"/>
      <c r="AB62" s="11"/>
      <c r="AC62" s="11"/>
      <c r="AD62" s="10"/>
      <c r="AE62" s="10"/>
      <c r="AF62" s="10"/>
      <c r="AG62" s="10"/>
      <c r="AH62" s="10"/>
      <c r="AI62" s="11"/>
      <c r="AJ62" s="11"/>
      <c r="AK62" s="11"/>
      <c r="AL62" s="11"/>
      <c r="AM62" s="11"/>
      <c r="AN62" s="11"/>
      <c r="AO62" s="7"/>
      <c r="AP62" s="7"/>
      <c r="AQ62" s="7"/>
      <c r="AR62" s="11"/>
      <c r="AS62" s="11"/>
      <c r="AT62" s="7">
        <f t="shared" si="0"/>
        <v>0</v>
      </c>
      <c r="AU62" s="9"/>
      <c r="AV62" s="9"/>
      <c r="AW62" s="9"/>
      <c r="AX62" s="9"/>
      <c r="AY62" s="9"/>
    </row>
    <row r="63" spans="1:251" ht="24.95" hidden="1" customHeight="1" x14ac:dyDescent="0.25">
      <c r="A63" s="2">
        <v>55</v>
      </c>
      <c r="B63" s="3" t="s">
        <v>101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10"/>
      <c r="V63" s="10"/>
      <c r="W63" s="10"/>
      <c r="X63" s="10"/>
      <c r="Y63" s="10"/>
      <c r="Z63" s="10"/>
      <c r="AA63" s="11"/>
      <c r="AB63" s="11"/>
      <c r="AC63" s="11"/>
      <c r="AD63" s="10"/>
      <c r="AE63" s="10"/>
      <c r="AF63" s="10"/>
      <c r="AG63" s="10"/>
      <c r="AH63" s="10"/>
      <c r="AI63" s="11"/>
      <c r="AJ63" s="11"/>
      <c r="AK63" s="11"/>
      <c r="AL63" s="11"/>
      <c r="AM63" s="11"/>
      <c r="AN63" s="11"/>
      <c r="AO63" s="7"/>
      <c r="AP63" s="7"/>
      <c r="AQ63" s="7"/>
      <c r="AR63" s="11"/>
      <c r="AS63" s="11"/>
      <c r="AT63" s="7">
        <f t="shared" si="0"/>
        <v>0</v>
      </c>
      <c r="AU63" s="9"/>
      <c r="AV63" s="9"/>
      <c r="AW63" s="9"/>
      <c r="AX63" s="9"/>
      <c r="AY63" s="9"/>
    </row>
    <row r="64" spans="1:251" ht="24.95" hidden="1" customHeight="1" x14ac:dyDescent="0.25">
      <c r="A64" s="2">
        <v>56</v>
      </c>
      <c r="B64" s="4" t="s">
        <v>37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10"/>
      <c r="V64" s="10"/>
      <c r="W64" s="10"/>
      <c r="X64" s="10"/>
      <c r="Y64" s="10"/>
      <c r="Z64" s="10"/>
      <c r="AA64" s="11"/>
      <c r="AB64" s="11"/>
      <c r="AC64" s="11"/>
      <c r="AD64" s="10"/>
      <c r="AE64" s="10"/>
      <c r="AF64" s="10"/>
      <c r="AG64" s="10"/>
      <c r="AH64" s="10"/>
      <c r="AI64" s="11"/>
      <c r="AJ64" s="11"/>
      <c r="AK64" s="11"/>
      <c r="AL64" s="11"/>
      <c r="AM64" s="11"/>
      <c r="AN64" s="11"/>
      <c r="AO64" s="7"/>
      <c r="AP64" s="7"/>
      <c r="AQ64" s="7"/>
      <c r="AR64" s="11"/>
      <c r="AS64" s="11"/>
      <c r="AT64" s="7">
        <f t="shared" si="0"/>
        <v>0</v>
      </c>
      <c r="AU64" s="9"/>
      <c r="AV64" s="9"/>
      <c r="AW64" s="9"/>
      <c r="AX64" s="9"/>
      <c r="AY64" s="9"/>
    </row>
    <row r="65" spans="1:51" s="26" customFormat="1" ht="29.25" hidden="1" customHeight="1" x14ac:dyDescent="0.25">
      <c r="A65" s="2">
        <v>57</v>
      </c>
      <c r="B65" s="3" t="s">
        <v>53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7">
        <f t="shared" si="0"/>
        <v>0</v>
      </c>
      <c r="AU65" s="25"/>
      <c r="AV65" s="25"/>
      <c r="AW65" s="25"/>
      <c r="AX65" s="25"/>
      <c r="AY65" s="25"/>
    </row>
    <row r="66" spans="1:51" ht="24.95" hidden="1" customHeight="1" x14ac:dyDescent="0.25">
      <c r="A66" s="2">
        <v>58</v>
      </c>
      <c r="B66" s="4" t="s">
        <v>29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8"/>
      <c r="AJ66" s="8"/>
      <c r="AK66" s="8"/>
      <c r="AL66" s="8"/>
      <c r="AM66" s="8"/>
      <c r="AN66" s="8"/>
      <c r="AO66" s="7"/>
      <c r="AP66" s="7"/>
      <c r="AQ66" s="7"/>
      <c r="AR66" s="7"/>
      <c r="AS66" s="7"/>
      <c r="AT66" s="7">
        <f t="shared" si="0"/>
        <v>0</v>
      </c>
      <c r="AU66" s="9"/>
      <c r="AV66" s="9"/>
      <c r="AW66" s="9"/>
      <c r="AX66" s="9"/>
      <c r="AY66" s="9"/>
    </row>
    <row r="67" spans="1:51" ht="24.95" hidden="1" customHeight="1" x14ac:dyDescent="0.25">
      <c r="A67" s="2">
        <v>59</v>
      </c>
      <c r="B67" s="4" t="s">
        <v>26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8"/>
      <c r="AJ67" s="8"/>
      <c r="AK67" s="8"/>
      <c r="AL67" s="8"/>
      <c r="AM67" s="8"/>
      <c r="AN67" s="8"/>
      <c r="AO67" s="7"/>
      <c r="AP67" s="7"/>
      <c r="AQ67" s="7"/>
      <c r="AR67" s="7"/>
      <c r="AS67" s="7"/>
      <c r="AT67" s="7">
        <f t="shared" si="0"/>
        <v>0</v>
      </c>
      <c r="AU67" s="9"/>
      <c r="AV67" s="9"/>
      <c r="AW67" s="9"/>
      <c r="AX67" s="9"/>
      <c r="AY67" s="9"/>
    </row>
    <row r="68" spans="1:51" ht="24.95" hidden="1" customHeight="1" x14ac:dyDescent="0.25">
      <c r="A68" s="2">
        <v>60</v>
      </c>
      <c r="B68" s="4" t="s">
        <v>52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>
        <f t="shared" si="0"/>
        <v>0</v>
      </c>
      <c r="AU68" s="9"/>
      <c r="AV68" s="9"/>
      <c r="AW68" s="9"/>
      <c r="AX68" s="9"/>
      <c r="AY68" s="9"/>
    </row>
    <row r="69" spans="1:51" ht="24.95" hidden="1" customHeight="1" x14ac:dyDescent="0.25">
      <c r="A69" s="2">
        <v>61</v>
      </c>
      <c r="B69" s="3" t="s">
        <v>54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>
        <f t="shared" si="0"/>
        <v>0</v>
      </c>
      <c r="AU69" s="9"/>
      <c r="AV69" s="9"/>
      <c r="AW69" s="9"/>
      <c r="AX69" s="9"/>
      <c r="AY69" s="9"/>
    </row>
    <row r="70" spans="1:51" ht="24.95" hidden="1" customHeight="1" x14ac:dyDescent="0.25">
      <c r="A70" s="2">
        <v>62</v>
      </c>
      <c r="B70" s="4" t="s">
        <v>38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>
        <f t="shared" si="0"/>
        <v>0</v>
      </c>
      <c r="AU70" s="9"/>
      <c r="AV70" s="9"/>
      <c r="AW70" s="9"/>
      <c r="AX70" s="9"/>
      <c r="AY70" s="9"/>
    </row>
    <row r="71" spans="1:51" ht="24.95" hidden="1" customHeight="1" x14ac:dyDescent="0.25">
      <c r="A71" s="2">
        <v>63</v>
      </c>
      <c r="B71" s="4" t="s">
        <v>39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>
        <f t="shared" si="0"/>
        <v>0</v>
      </c>
      <c r="AU71" s="9"/>
      <c r="AV71" s="9"/>
      <c r="AW71" s="9"/>
      <c r="AX71" s="9"/>
      <c r="AY71" s="9"/>
    </row>
    <row r="72" spans="1:51" ht="24.95" hidden="1" customHeight="1" x14ac:dyDescent="0.25">
      <c r="A72" s="2">
        <v>64</v>
      </c>
      <c r="B72" s="4" t="s">
        <v>24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>
        <f t="shared" si="0"/>
        <v>0</v>
      </c>
      <c r="AU72" s="9"/>
      <c r="AV72" s="9"/>
      <c r="AW72" s="9"/>
      <c r="AX72" s="9"/>
      <c r="AY72" s="9"/>
    </row>
    <row r="73" spans="1:51" ht="24.95" hidden="1" customHeight="1" x14ac:dyDescent="0.25">
      <c r="A73" s="2">
        <v>65</v>
      </c>
      <c r="B73" s="4" t="s">
        <v>40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>
        <f t="shared" si="0"/>
        <v>0</v>
      </c>
      <c r="AU73" s="9"/>
      <c r="AV73" s="9"/>
      <c r="AW73" s="9"/>
      <c r="AX73" s="9"/>
      <c r="AY73" s="9"/>
    </row>
    <row r="74" spans="1:51" ht="21" customHeight="1" x14ac:dyDescent="0.25">
      <c r="A74" s="24"/>
      <c r="B74" s="2" t="s">
        <v>19</v>
      </c>
      <c r="C74" s="7">
        <f>SUM(C9:C73)</f>
        <v>0</v>
      </c>
      <c r="D74" s="7">
        <f t="shared" ref="D74:AT74" si="1">SUM(D9:D73)</f>
        <v>0</v>
      </c>
      <c r="E74" s="7">
        <f t="shared" si="1"/>
        <v>0</v>
      </c>
      <c r="F74" s="7">
        <f t="shared" si="1"/>
        <v>0</v>
      </c>
      <c r="G74" s="7">
        <f t="shared" si="1"/>
        <v>0</v>
      </c>
      <c r="H74" s="7">
        <f t="shared" si="1"/>
        <v>0</v>
      </c>
      <c r="I74" s="7">
        <f t="shared" si="1"/>
        <v>0</v>
      </c>
      <c r="J74" s="7">
        <f t="shared" si="1"/>
        <v>0</v>
      </c>
      <c r="K74" s="7">
        <f t="shared" si="1"/>
        <v>0</v>
      </c>
      <c r="L74" s="7">
        <f t="shared" si="1"/>
        <v>0</v>
      </c>
      <c r="M74" s="7">
        <f t="shared" si="1"/>
        <v>0</v>
      </c>
      <c r="N74" s="7">
        <f t="shared" si="1"/>
        <v>0</v>
      </c>
      <c r="O74" s="7">
        <f t="shared" si="1"/>
        <v>0</v>
      </c>
      <c r="P74" s="7">
        <f t="shared" si="1"/>
        <v>0</v>
      </c>
      <c r="Q74" s="7">
        <f t="shared" si="1"/>
        <v>0</v>
      </c>
      <c r="R74" s="7">
        <f t="shared" si="1"/>
        <v>0</v>
      </c>
      <c r="S74" s="7">
        <f t="shared" si="1"/>
        <v>0</v>
      </c>
      <c r="T74" s="7">
        <f t="shared" si="1"/>
        <v>0</v>
      </c>
      <c r="U74" s="7">
        <f t="shared" si="1"/>
        <v>0</v>
      </c>
      <c r="V74" s="7">
        <f t="shared" si="1"/>
        <v>0</v>
      </c>
      <c r="W74" s="7">
        <f t="shared" si="1"/>
        <v>0</v>
      </c>
      <c r="X74" s="7">
        <f t="shared" si="1"/>
        <v>0</v>
      </c>
      <c r="Y74" s="7">
        <f t="shared" si="1"/>
        <v>0</v>
      </c>
      <c r="Z74" s="7">
        <f t="shared" si="1"/>
        <v>0</v>
      </c>
      <c r="AA74" s="7">
        <f t="shared" si="1"/>
        <v>0</v>
      </c>
      <c r="AB74" s="7">
        <f t="shared" si="1"/>
        <v>0</v>
      </c>
      <c r="AC74" s="7">
        <f t="shared" si="1"/>
        <v>0</v>
      </c>
      <c r="AD74" s="7">
        <f t="shared" si="1"/>
        <v>0</v>
      </c>
      <c r="AE74" s="7">
        <f t="shared" si="1"/>
        <v>0</v>
      </c>
      <c r="AF74" s="7">
        <f t="shared" si="1"/>
        <v>0</v>
      </c>
      <c r="AG74" s="7">
        <f t="shared" si="1"/>
        <v>0</v>
      </c>
      <c r="AH74" s="7">
        <f t="shared" si="1"/>
        <v>0</v>
      </c>
      <c r="AI74" s="7">
        <f t="shared" si="1"/>
        <v>0</v>
      </c>
      <c r="AJ74" s="7">
        <f t="shared" si="1"/>
        <v>0</v>
      </c>
      <c r="AK74" s="7">
        <f t="shared" si="1"/>
        <v>0</v>
      </c>
      <c r="AL74" s="7">
        <f t="shared" si="1"/>
        <v>0</v>
      </c>
      <c r="AM74" s="7">
        <f>SUM(AM9:AM73)</f>
        <v>0</v>
      </c>
      <c r="AN74" s="7">
        <f t="shared" si="1"/>
        <v>0</v>
      </c>
      <c r="AO74" s="7">
        <f t="shared" si="1"/>
        <v>0</v>
      </c>
      <c r="AP74" s="7">
        <f t="shared" si="1"/>
        <v>0</v>
      </c>
      <c r="AQ74" s="7">
        <f t="shared" si="1"/>
        <v>0</v>
      </c>
      <c r="AR74" s="7">
        <f t="shared" si="1"/>
        <v>0</v>
      </c>
      <c r="AS74" s="7">
        <f t="shared" si="1"/>
        <v>0</v>
      </c>
      <c r="AT74" s="7">
        <f t="shared" si="1"/>
        <v>0</v>
      </c>
      <c r="AU74" s="9"/>
      <c r="AV74" s="9"/>
      <c r="AW74" s="9"/>
      <c r="AX74" s="9"/>
      <c r="AY74" s="9"/>
    </row>
    <row r="75" spans="1:51" x14ac:dyDescent="0.25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</row>
    <row r="76" spans="1:51" x14ac:dyDescent="0.25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</row>
    <row r="77" spans="1:51" x14ac:dyDescent="0.25"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</row>
    <row r="78" spans="1:51" x14ac:dyDescent="0.25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</row>
    <row r="79" spans="1:51" x14ac:dyDescent="0.25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</row>
    <row r="80" spans="1:51" x14ac:dyDescent="0.25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</row>
    <row r="81" spans="3:51" x14ac:dyDescent="0.25"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</row>
    <row r="82" spans="3:51" x14ac:dyDescent="0.25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</row>
    <row r="83" spans="3:51" x14ac:dyDescent="0.25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</row>
    <row r="84" spans="3:51" x14ac:dyDescent="0.25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</row>
    <row r="85" spans="3:51" x14ac:dyDescent="0.25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</row>
    <row r="86" spans="3:51" x14ac:dyDescent="0.25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</row>
    <row r="87" spans="3:51" x14ac:dyDescent="0.25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</row>
    <row r="88" spans="3:51" x14ac:dyDescent="0.25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</row>
    <row r="89" spans="3:51" x14ac:dyDescent="0.25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</row>
    <row r="90" spans="3:51" x14ac:dyDescent="0.25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</row>
    <row r="91" spans="3:51" x14ac:dyDescent="0.25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</row>
    <row r="92" spans="3:51" x14ac:dyDescent="0.25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</row>
    <row r="93" spans="3:51" x14ac:dyDescent="0.25"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</row>
    <row r="94" spans="3:51" x14ac:dyDescent="0.25"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</row>
    <row r="95" spans="3:51" x14ac:dyDescent="0.25"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</row>
    <row r="96" spans="3:51" x14ac:dyDescent="0.25"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</row>
    <row r="97" spans="3:51" x14ac:dyDescent="0.25"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</row>
    <row r="98" spans="3:51" x14ac:dyDescent="0.25"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</row>
    <row r="99" spans="3:51" x14ac:dyDescent="0.25"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</row>
    <row r="100" spans="3:51" x14ac:dyDescent="0.25"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</row>
    <row r="101" spans="3:51" x14ac:dyDescent="0.25"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</row>
    <row r="102" spans="3:51" x14ac:dyDescent="0.25"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</row>
    <row r="103" spans="3:51" x14ac:dyDescent="0.25"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</row>
    <row r="104" spans="3:51" x14ac:dyDescent="0.25"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</row>
    <row r="105" spans="3:51" x14ac:dyDescent="0.25"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</row>
    <row r="106" spans="3:51" x14ac:dyDescent="0.25"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</row>
    <row r="107" spans="3:51" x14ac:dyDescent="0.25"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</row>
    <row r="108" spans="3:51" x14ac:dyDescent="0.25"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</row>
    <row r="109" spans="3:51" x14ac:dyDescent="0.25"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</row>
    <row r="110" spans="3:51" x14ac:dyDescent="0.25"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</row>
    <row r="111" spans="3:51" x14ac:dyDescent="0.25"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</row>
    <row r="112" spans="3:51" x14ac:dyDescent="0.25"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</row>
    <row r="113" spans="3:51" x14ac:dyDescent="0.25"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</row>
    <row r="114" spans="3:51" x14ac:dyDescent="0.25"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</row>
    <row r="115" spans="3:51" x14ac:dyDescent="0.25"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</row>
    <row r="116" spans="3:51" x14ac:dyDescent="0.25"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</row>
    <row r="117" spans="3:51" x14ac:dyDescent="0.25"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</row>
    <row r="118" spans="3:51" x14ac:dyDescent="0.25"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</row>
    <row r="119" spans="3:51" x14ac:dyDescent="0.25"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</row>
    <row r="120" spans="3:51" x14ac:dyDescent="0.25"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</row>
    <row r="121" spans="3:51" x14ac:dyDescent="0.25"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</row>
    <row r="122" spans="3:51" x14ac:dyDescent="0.25"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</row>
    <row r="123" spans="3:51" x14ac:dyDescent="0.25"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</row>
    <row r="124" spans="3:51" x14ac:dyDescent="0.25"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</row>
    <row r="125" spans="3:51" x14ac:dyDescent="0.25"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</row>
    <row r="126" spans="3:51" x14ac:dyDescent="0.25"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</row>
    <row r="127" spans="3:51" x14ac:dyDescent="0.25"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</row>
    <row r="128" spans="3:51" x14ac:dyDescent="0.25"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</row>
    <row r="129" spans="3:51" x14ac:dyDescent="0.25"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</row>
    <row r="130" spans="3:51" x14ac:dyDescent="0.25"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</row>
    <row r="136" spans="3:51" ht="15" customHeight="1" x14ac:dyDescent="0.25"/>
  </sheetData>
  <mergeCells count="30">
    <mergeCell ref="K7:L7"/>
    <mergeCell ref="AF7:AG7"/>
    <mergeCell ref="B6:B8"/>
    <mergeCell ref="M7:N7"/>
    <mergeCell ref="AF6:AQ6"/>
    <mergeCell ref="AH7:AI7"/>
    <mergeCell ref="AJ7:AK7"/>
    <mergeCell ref="A4:AT4"/>
    <mergeCell ref="C6:J6"/>
    <mergeCell ref="C7:D7"/>
    <mergeCell ref="G7:H7"/>
    <mergeCell ref="I7:J7"/>
    <mergeCell ref="E7:F7"/>
    <mergeCell ref="K6:R6"/>
    <mergeCell ref="AD7:AE7"/>
    <mergeCell ref="Q7:R7"/>
    <mergeCell ref="O7:P7"/>
    <mergeCell ref="A6:A8"/>
    <mergeCell ref="AT6:AT7"/>
    <mergeCell ref="U7:V7"/>
    <mergeCell ref="AB7:AC7"/>
    <mergeCell ref="AL7:AM7"/>
    <mergeCell ref="AR6:AR7"/>
    <mergeCell ref="AS6:AS7"/>
    <mergeCell ref="AN7:AO7"/>
    <mergeCell ref="AP7:AQ7"/>
    <mergeCell ref="S6:AE6"/>
    <mergeCell ref="S7:T7"/>
    <mergeCell ref="Y7:Z7"/>
    <mergeCell ref="W7:X7"/>
  </mergeCells>
  <phoneticPr fontId="7" type="noConversion"/>
  <pageMargins left="0.78740157480314965" right="0" top="0.59055118110236227" bottom="0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г.</vt:lpstr>
      <vt:lpstr>'2020 г.'!Заголовки_для_печати</vt:lpstr>
      <vt:lpstr>'2020 г.'!Область_печати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2020-02-18T12:56:51Z</cp:lastPrinted>
  <dcterms:created xsi:type="dcterms:W3CDTF">2013-10-09T05:57:40Z</dcterms:created>
  <dcterms:modified xsi:type="dcterms:W3CDTF">2020-02-18T12:58:04Z</dcterms:modified>
</cp:coreProperties>
</file>